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drawings/drawing2.xml" ContentType="application/vnd.openxmlformats-officedocument.drawing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\\Jyfssv22\部門共有\全庁共有\◆00_●●広報依頼箱●●\★HP★\環境対策課ホームページ修正\"/>
    </mc:Choice>
  </mc:AlternateContent>
  <xr:revisionPtr revIDLastSave="0" documentId="13_ncr:1_{DD198924-D0B7-4862-B605-BC0B7C812E0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入力フォーム" sheetId="2" r:id="rId1"/>
    <sheet name="⑥立入者名簿" sheetId="3" r:id="rId2"/>
    <sheet name="⑦車両リスト" sheetId="5" r:id="rId3"/>
    <sheet name="印刷フォーム" sheetId="1" r:id="rId4"/>
  </sheets>
  <definedNames>
    <definedName name="_xlnm.Print_Area" localSheetId="1">⑥立入者名簿!$A$1:$F$49</definedName>
    <definedName name="_xlnm.Print_Area" localSheetId="2">⑦車両リスト!$A$1:$H$49</definedName>
    <definedName name="_xlnm.Print_Area" localSheetId="3">印刷フォーム!$A$1:$AW$46</definedName>
    <definedName name="_xlnm.Print_Titles" localSheetId="1">⑥立入者名簿!$1:$6</definedName>
    <definedName name="_xlnm.Print_Titles" localSheetId="2">⑦車両リスト!$1:$6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2" i="2" l="1"/>
  <c r="I42" i="2"/>
  <c r="I38" i="2" l="1"/>
  <c r="G38" i="2"/>
  <c r="A11" i="1" l="1"/>
  <c r="G23" i="2" l="1"/>
  <c r="G22" i="2"/>
  <c r="G21" i="2"/>
  <c r="F1" i="5" l="1"/>
  <c r="E1" i="3"/>
  <c r="T46" i="1"/>
  <c r="T45" i="2" l="1"/>
  <c r="B35" i="1"/>
  <c r="G20" i="2" l="1"/>
  <c r="G19" i="2"/>
  <c r="G24" i="2"/>
  <c r="G29" i="2"/>
  <c r="B16" i="1" l="1"/>
  <c r="A47" i="1" l="1"/>
  <c r="J46" i="2" l="1"/>
  <c r="J47" i="2"/>
  <c r="J48" i="2"/>
  <c r="J49" i="2"/>
  <c r="J50" i="2"/>
  <c r="J51" i="2"/>
  <c r="J52" i="2"/>
  <c r="J45" i="2"/>
  <c r="I30" i="2"/>
  <c r="I31" i="2"/>
  <c r="I32" i="2"/>
  <c r="I33" i="2"/>
  <c r="I34" i="2"/>
  <c r="I35" i="2"/>
  <c r="I36" i="2"/>
  <c r="I37" i="2"/>
  <c r="I39" i="2"/>
  <c r="I40" i="2"/>
  <c r="I29" i="2"/>
  <c r="B22" i="1" l="1"/>
  <c r="B28" i="1"/>
  <c r="G51" i="2"/>
  <c r="G50" i="2"/>
  <c r="G49" i="2"/>
  <c r="G48" i="2"/>
  <c r="G47" i="2"/>
  <c r="G46" i="2"/>
  <c r="G45" i="2"/>
  <c r="G52" i="2"/>
  <c r="L44" i="1"/>
  <c r="B44" i="1"/>
  <c r="L41" i="1"/>
  <c r="L40" i="1"/>
  <c r="AD35" i="1"/>
  <c r="AJ36" i="1"/>
  <c r="AD36" i="1"/>
  <c r="AJ35" i="1"/>
  <c r="B36" i="1"/>
  <c r="B19" i="1"/>
  <c r="AL7" i="1"/>
  <c r="W7" i="1"/>
  <c r="AA6" i="1"/>
  <c r="AA4" i="1"/>
  <c r="AA3" i="1"/>
  <c r="AM1" i="1"/>
  <c r="G40" i="2" l="1"/>
  <c r="G39" i="2"/>
  <c r="G37" i="2"/>
  <c r="G36" i="2"/>
  <c r="G35" i="2"/>
  <c r="G34" i="2"/>
  <c r="G33" i="2"/>
  <c r="G32" i="2"/>
  <c r="G31" i="2"/>
  <c r="G30" i="2"/>
</calcChain>
</file>

<file path=xl/sharedStrings.xml><?xml version="1.0" encoding="utf-8"?>
<sst xmlns="http://schemas.openxmlformats.org/spreadsheetml/2006/main" count="127" uniqueCount="122">
  <si>
    <t>大熊町長様</t>
    <rPh sb="0" eb="2">
      <t>オオクマ</t>
    </rPh>
    <rPh sb="2" eb="5">
      <t>チョウチョウサマ</t>
    </rPh>
    <phoneticPr fontId="1"/>
  </si>
  <si>
    <t>申請者</t>
    <rPh sb="0" eb="3">
      <t>シンセイシャ</t>
    </rPh>
    <phoneticPr fontId="1"/>
  </si>
  <si>
    <t>（法人・組織名）</t>
    <rPh sb="1" eb="3">
      <t>ホウジン</t>
    </rPh>
    <rPh sb="4" eb="7">
      <t>ソシキメイ</t>
    </rPh>
    <phoneticPr fontId="1"/>
  </si>
  <si>
    <t>連絡先</t>
    <rPh sb="0" eb="3">
      <t>レンラクサキ</t>
    </rPh>
    <phoneticPr fontId="1"/>
  </si>
  <si>
    <t>（担当者氏名）</t>
    <rPh sb="1" eb="3">
      <t>タントウ</t>
    </rPh>
    <rPh sb="3" eb="4">
      <t>シャ</t>
    </rPh>
    <rPh sb="4" eb="6">
      <t>シメイ</t>
    </rPh>
    <phoneticPr fontId="1"/>
  </si>
  <si>
    <t>（電話）</t>
    <rPh sb="1" eb="3">
      <t>デンワ</t>
    </rPh>
    <phoneticPr fontId="1"/>
  </si>
  <si>
    <t>（FAX）</t>
    <phoneticPr fontId="1"/>
  </si>
  <si>
    <t>★冬季（12月1日～3月31日）の受付時間は 9:00～17:00 です。</t>
    <rPh sb="1" eb="3">
      <t>トウキ</t>
    </rPh>
    <rPh sb="6" eb="7">
      <t>ツキ</t>
    </rPh>
    <rPh sb="8" eb="9">
      <t>ヒ</t>
    </rPh>
    <rPh sb="11" eb="12">
      <t>ツキ</t>
    </rPh>
    <rPh sb="14" eb="15">
      <t>ヒ</t>
    </rPh>
    <rPh sb="17" eb="19">
      <t>ウケツケ</t>
    </rPh>
    <rPh sb="19" eb="21">
      <t>ジカン</t>
    </rPh>
    <phoneticPr fontId="1"/>
  </si>
  <si>
    <t>※帰還困難区域への立入り時間は9:00～16:00です。時間を過ぎると退出できなくなるため、ご注意ください。</t>
    <rPh sb="1" eb="3">
      <t>キカン</t>
    </rPh>
    <rPh sb="3" eb="5">
      <t>コンナン</t>
    </rPh>
    <rPh sb="5" eb="7">
      <t>クイキ</t>
    </rPh>
    <rPh sb="9" eb="11">
      <t>タチイリ</t>
    </rPh>
    <rPh sb="12" eb="14">
      <t>ジカン</t>
    </rPh>
    <rPh sb="28" eb="30">
      <t>ジカン</t>
    </rPh>
    <rPh sb="31" eb="32">
      <t>ス</t>
    </rPh>
    <rPh sb="35" eb="36">
      <t>タイ</t>
    </rPh>
    <rPh sb="47" eb="49">
      <t>チュウイ</t>
    </rPh>
    <phoneticPr fontId="1"/>
  </si>
  <si>
    <t>※帰還困難区域から退出する際は、必ず実施してください。</t>
    <rPh sb="1" eb="3">
      <t>キカン</t>
    </rPh>
    <rPh sb="3" eb="5">
      <t>コンナン</t>
    </rPh>
    <rPh sb="5" eb="7">
      <t>クイキ</t>
    </rPh>
    <rPh sb="9" eb="11">
      <t>タイシュツ</t>
    </rPh>
    <rPh sb="13" eb="14">
      <t>サイ</t>
    </rPh>
    <rPh sb="16" eb="17">
      <t>カナラ</t>
    </rPh>
    <rPh sb="18" eb="20">
      <t>ジッシ</t>
    </rPh>
    <phoneticPr fontId="1"/>
  </si>
  <si>
    <t>搬出物品の種類・車両名等</t>
    <rPh sb="0" eb="2">
      <t>ハンシュツ</t>
    </rPh>
    <rPh sb="2" eb="4">
      <t>ブッピン</t>
    </rPh>
    <rPh sb="5" eb="7">
      <t>シュルイ</t>
    </rPh>
    <rPh sb="8" eb="10">
      <t>シャリョウ</t>
    </rPh>
    <rPh sb="10" eb="11">
      <t>メイ</t>
    </rPh>
    <rPh sb="11" eb="12">
      <t>トウ</t>
    </rPh>
    <phoneticPr fontId="1"/>
  </si>
  <si>
    <t>数量</t>
    <rPh sb="0" eb="2">
      <t>スウリョウ</t>
    </rPh>
    <phoneticPr fontId="1"/>
  </si>
  <si>
    <t>車両ナンバー・備考</t>
    <rPh sb="0" eb="2">
      <t>シャリョウ</t>
    </rPh>
    <rPh sb="7" eb="9">
      <t>ビコウ</t>
    </rPh>
    <phoneticPr fontId="1"/>
  </si>
  <si>
    <t>※記載されたものでも、スクリーニングの結果１３，０００ｃｐｍを超えたものは持ち出せません。</t>
    <rPh sb="1" eb="3">
      <t>キサイ</t>
    </rPh>
    <rPh sb="19" eb="21">
      <t>ケッカ</t>
    </rPh>
    <rPh sb="31" eb="32">
      <t>コ</t>
    </rPh>
    <rPh sb="37" eb="38">
      <t>モ</t>
    </rPh>
    <rPh sb="39" eb="40">
      <t>ダ</t>
    </rPh>
    <phoneticPr fontId="1"/>
  </si>
  <si>
    <t>ＧＭサーベイメータ</t>
    <phoneticPr fontId="1"/>
  </si>
  <si>
    <t>線　量　計</t>
    <rPh sb="0" eb="1">
      <t>セン</t>
    </rPh>
    <rPh sb="2" eb="3">
      <t>リョウ</t>
    </rPh>
    <rPh sb="4" eb="5">
      <t>ケイ</t>
    </rPh>
    <phoneticPr fontId="1"/>
  </si>
  <si>
    <t>記</t>
    <rPh sb="0" eb="1">
      <t>キ</t>
    </rPh>
    <phoneticPr fontId="1"/>
  </si>
  <si>
    <t>日付</t>
    <rPh sb="0" eb="2">
      <t>ヒヅケ</t>
    </rPh>
    <phoneticPr fontId="1"/>
  </si>
  <si>
    <t>号</t>
    <rPh sb="0" eb="1">
      <t>ゴウ</t>
    </rPh>
    <phoneticPr fontId="1"/>
  </si>
  <si>
    <t>⑩放射線管理</t>
    <rPh sb="1" eb="4">
      <t>ホウシャセン</t>
    </rPh>
    <rPh sb="4" eb="6">
      <t>カンリ</t>
    </rPh>
    <phoneticPr fontId="1"/>
  </si>
  <si>
    <t>⑪通行証受取方法</t>
    <rPh sb="1" eb="3">
      <t>ツウコウ</t>
    </rPh>
    <rPh sb="3" eb="4">
      <t>ショウ</t>
    </rPh>
    <rPh sb="4" eb="6">
      <t>ウケト</t>
    </rPh>
    <rPh sb="6" eb="8">
      <t>ホウホウ</t>
    </rPh>
    <phoneticPr fontId="1"/>
  </si>
  <si>
    <t>入力フォーム</t>
    <rPh sb="0" eb="2">
      <t>ニュウリョク</t>
    </rPh>
    <phoneticPr fontId="1"/>
  </si>
  <si>
    <t>法人・組織名</t>
    <rPh sb="0" eb="2">
      <t>ホウジン</t>
    </rPh>
    <rPh sb="3" eb="6">
      <t>ソシキメイ</t>
    </rPh>
    <phoneticPr fontId="1"/>
  </si>
  <si>
    <t>◆申請者情報</t>
    <rPh sb="1" eb="4">
      <t>シンセイシャ</t>
    </rPh>
    <rPh sb="4" eb="6">
      <t>ジョウホウ</t>
    </rPh>
    <phoneticPr fontId="1"/>
  </si>
  <si>
    <t>担当者氏名</t>
    <rPh sb="0" eb="2">
      <t>タントウ</t>
    </rPh>
    <rPh sb="2" eb="3">
      <t>シャ</t>
    </rPh>
    <rPh sb="3" eb="5">
      <t>シメイ</t>
    </rPh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</si>
  <si>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</si>
  <si>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</si>
  <si>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r>
      <t>　</t>
    </r>
    <r>
      <rPr>
        <u/>
        <sz val="11"/>
        <color rgb="FFFF0000"/>
        <rFont val="ＭＳ Ｐゴシック"/>
        <family val="3"/>
        <charset val="128"/>
        <scheme val="minor"/>
      </rPr>
      <t>※住所、施設名等、具体的に記載してください。</t>
    </r>
    <rPh sb="2" eb="4">
      <t>ジュウショ</t>
    </rPh>
    <rPh sb="5" eb="7">
      <t>シセツ</t>
    </rPh>
    <rPh sb="7" eb="8">
      <t>メイ</t>
    </rPh>
    <rPh sb="8" eb="9">
      <t>トウ</t>
    </rPh>
    <rPh sb="10" eb="13">
      <t>グタイテキ</t>
    </rPh>
    <rPh sb="14" eb="16">
      <t>キサイ</t>
    </rPh>
    <phoneticPr fontId="1"/>
  </si>
  <si>
    <t>長者原立体交差東側ゲート</t>
    <rPh sb="0" eb="3">
      <t>チョウジャハラ</t>
    </rPh>
    <rPh sb="3" eb="5">
      <t>リッタイ</t>
    </rPh>
    <rPh sb="5" eb="7">
      <t>コウサ</t>
    </rPh>
    <rPh sb="7" eb="9">
      <t>ヒガシガワ</t>
    </rPh>
    <phoneticPr fontId="1"/>
  </si>
  <si>
    <t>中央台ゲート</t>
    <rPh sb="0" eb="3">
      <t>チュウオウダイ</t>
    </rPh>
    <phoneticPr fontId="1"/>
  </si>
  <si>
    <t>三角屋交差点東側ゲート</t>
    <rPh sb="0" eb="2">
      <t>サンカク</t>
    </rPh>
    <rPh sb="2" eb="3">
      <t>ヤ</t>
    </rPh>
    <rPh sb="3" eb="6">
      <t>コウサテン</t>
    </rPh>
    <rPh sb="6" eb="8">
      <t>ヒガシガワ</t>
    </rPh>
    <phoneticPr fontId="1"/>
  </si>
  <si>
    <t>No.１６４－４ゲート</t>
    <phoneticPr fontId="1"/>
  </si>
  <si>
    <t>上記以外のゲート（下枠にゲート名を記入）</t>
    <rPh sb="0" eb="2">
      <t>ジョウキ</t>
    </rPh>
    <rPh sb="2" eb="4">
      <t>イガイ</t>
    </rPh>
    <rPh sb="9" eb="10">
      <t>シタ</t>
    </rPh>
    <rPh sb="10" eb="11">
      <t>ワク</t>
    </rPh>
    <rPh sb="15" eb="16">
      <t>メイ</t>
    </rPh>
    <rPh sb="17" eb="19">
      <t>キニュウ</t>
    </rPh>
    <phoneticPr fontId="1"/>
  </si>
  <si>
    <t>加倉スクリーニング場</t>
    <rPh sb="0" eb="2">
      <t>カクラ</t>
    </rPh>
    <rPh sb="9" eb="10">
      <t>ジョウ</t>
    </rPh>
    <phoneticPr fontId="1"/>
  </si>
  <si>
    <t>長塚越田スクリーニング場</t>
    <rPh sb="0" eb="2">
      <t>ナガツカ</t>
    </rPh>
    <rPh sb="2" eb="4">
      <t>コシダ</t>
    </rPh>
    <rPh sb="11" eb="12">
      <t>ジョウ</t>
    </rPh>
    <phoneticPr fontId="1"/>
  </si>
  <si>
    <t>自社対応</t>
    <rPh sb="0" eb="2">
      <t>ジシャ</t>
    </rPh>
    <rPh sb="2" eb="4">
      <t>タイオウ</t>
    </rPh>
    <phoneticPr fontId="1"/>
  </si>
  <si>
    <r>
      <t>　</t>
    </r>
    <r>
      <rPr>
        <u/>
        <sz val="11"/>
        <color rgb="FFFF0000"/>
        <rFont val="ＭＳ Ｐゴシック"/>
        <family val="3"/>
        <charset val="128"/>
        <scheme val="minor"/>
      </rPr>
      <t>※必要最低限のゲートのみ</t>
    </r>
    <rPh sb="2" eb="4">
      <t>ヒツヨウ</t>
    </rPh>
    <rPh sb="4" eb="7">
      <t>サイテイゲン</t>
    </rPh>
    <phoneticPr fontId="1"/>
  </si>
  <si>
    <r>
      <t>　</t>
    </r>
    <r>
      <rPr>
        <u/>
        <sz val="11"/>
        <color rgb="FFFF0000"/>
        <rFont val="ＭＳ Ｐゴシック"/>
        <family val="3"/>
        <charset val="128"/>
        <scheme val="minor"/>
      </rPr>
      <t>※帰還困難区域からの退出</t>
    </r>
    <rPh sb="2" eb="4">
      <t>キカン</t>
    </rPh>
    <rPh sb="4" eb="6">
      <t>コンナン</t>
    </rPh>
    <rPh sb="6" eb="8">
      <t>クイキ</t>
    </rPh>
    <rPh sb="11" eb="13">
      <t>タイシュツ</t>
    </rPh>
    <phoneticPr fontId="1"/>
  </si>
  <si>
    <r>
      <rPr>
        <sz val="11"/>
        <color rgb="FFFF0000"/>
        <rFont val="ＭＳ Ｐゴシック"/>
        <family val="3"/>
        <charset val="128"/>
        <scheme val="minor"/>
      </rPr>
      <t xml:space="preserve">　　 </t>
    </r>
    <r>
      <rPr>
        <u/>
        <sz val="11"/>
        <color rgb="FFFF0000"/>
        <rFont val="ＭＳ Ｐゴシック"/>
        <family val="2"/>
        <charset val="128"/>
        <scheme val="minor"/>
      </rPr>
      <t>時は、必ずスクリーニング</t>
    </r>
    <rPh sb="3" eb="4">
      <t>ジ</t>
    </rPh>
    <rPh sb="6" eb="7">
      <t>カナラ</t>
    </rPh>
    <phoneticPr fontId="1"/>
  </si>
  <si>
    <r>
      <rPr>
        <sz val="11"/>
        <color rgb="FFFF0000"/>
        <rFont val="ＭＳ Ｐゴシック"/>
        <family val="3"/>
        <charset val="128"/>
        <scheme val="minor"/>
      </rPr>
      <t xml:space="preserve">　　 </t>
    </r>
    <r>
      <rPr>
        <u/>
        <sz val="11"/>
        <color rgb="FFFF0000"/>
        <rFont val="ＭＳ Ｐゴシック"/>
        <family val="3"/>
        <charset val="128"/>
        <scheme val="minor"/>
      </rPr>
      <t>を実施してください。</t>
    </r>
    <rPh sb="4" eb="6">
      <t>ジッシ</t>
    </rPh>
    <phoneticPr fontId="1"/>
  </si>
  <si>
    <t>搬出物品の種類・車両名等</t>
    <rPh sb="0" eb="2">
      <t>ハンシュツ</t>
    </rPh>
    <rPh sb="2" eb="4">
      <t>ブッピン</t>
    </rPh>
    <rPh sb="5" eb="7">
      <t>シュルイ</t>
    </rPh>
    <rPh sb="8" eb="10">
      <t>シャリョウ</t>
    </rPh>
    <rPh sb="10" eb="11">
      <t>メイ</t>
    </rPh>
    <rPh sb="11" eb="12">
      <t>トウ</t>
    </rPh>
    <phoneticPr fontId="1"/>
  </si>
  <si>
    <t>数量</t>
    <rPh sb="0" eb="2">
      <t>スウリョウ</t>
    </rPh>
    <phoneticPr fontId="1"/>
  </si>
  <si>
    <t>車両ナンバー・備考</t>
    <rPh sb="0" eb="2">
      <t>シャリョウ</t>
    </rPh>
    <rPh sb="7" eb="9">
      <t>ビコウ</t>
    </rPh>
    <phoneticPr fontId="1"/>
  </si>
  <si>
    <r>
      <t>　</t>
    </r>
    <r>
      <rPr>
        <u/>
        <sz val="11"/>
        <color rgb="FFFF0000"/>
        <rFont val="ＭＳ Ｐゴシック"/>
        <family val="3"/>
        <charset val="128"/>
        <scheme val="minor"/>
      </rPr>
      <t>※欄が足りない場合は、別紙として添付してください。</t>
    </r>
    <rPh sb="2" eb="3">
      <t>ラン</t>
    </rPh>
    <rPh sb="4" eb="5">
      <t>タ</t>
    </rPh>
    <rPh sb="8" eb="10">
      <t>バアイ</t>
    </rPh>
    <rPh sb="12" eb="14">
      <t>ベッシ</t>
    </rPh>
    <rPh sb="17" eb="19">
      <t>テンプ</t>
    </rPh>
    <phoneticPr fontId="1"/>
  </si>
  <si>
    <r>
      <t>　</t>
    </r>
    <r>
      <rPr>
        <u/>
        <sz val="11"/>
        <color rgb="FFFF0000"/>
        <rFont val="ＭＳ Ｐゴシック"/>
        <family val="3"/>
        <charset val="128"/>
        <scheme val="minor"/>
      </rPr>
      <t>※食物、生物、薬品、化粧品、業務に関係ないもの、屋外にある除染が困難なもの、またはスクリーニングの</t>
    </r>
    <rPh sb="2" eb="4">
      <t>ショクモツ</t>
    </rPh>
    <rPh sb="5" eb="7">
      <t>セイブツ</t>
    </rPh>
    <rPh sb="8" eb="10">
      <t>ヤクヒン</t>
    </rPh>
    <rPh sb="11" eb="14">
      <t>ケショウヒン</t>
    </rPh>
    <rPh sb="15" eb="17">
      <t>ギョウム</t>
    </rPh>
    <rPh sb="18" eb="20">
      <t>カンケイ</t>
    </rPh>
    <rPh sb="25" eb="27">
      <t>オクガイ</t>
    </rPh>
    <rPh sb="30" eb="32">
      <t>ジョセン</t>
    </rPh>
    <rPh sb="33" eb="35">
      <t>コンナン</t>
    </rPh>
    <phoneticPr fontId="1"/>
  </si>
  <si>
    <r>
      <t>　　</t>
    </r>
    <r>
      <rPr>
        <sz val="11"/>
        <color rgb="FFFF0000"/>
        <rFont val="ＭＳ Ｐゴシック"/>
        <family val="3"/>
        <charset val="128"/>
        <scheme val="minor"/>
      </rPr>
      <t xml:space="preserve"> </t>
    </r>
    <r>
      <rPr>
        <u/>
        <sz val="11"/>
        <color rgb="FFFF0000"/>
        <rFont val="ＭＳ Ｐゴシック"/>
        <family val="3"/>
        <charset val="128"/>
        <scheme val="minor"/>
      </rPr>
      <t>結果１３，０００ｃｐｍを超えたものは持ち出しできません。</t>
    </r>
    <rPh sb="15" eb="16">
      <t>コ</t>
    </rPh>
    <rPh sb="21" eb="22">
      <t>モ</t>
    </rPh>
    <rPh sb="23" eb="24">
      <t>ダ</t>
    </rPh>
    <phoneticPr fontId="1"/>
  </si>
  <si>
    <t>線量計</t>
    <rPh sb="0" eb="3">
      <t>センリョウケイ</t>
    </rPh>
    <phoneticPr fontId="1"/>
  </si>
  <si>
    <r>
      <t>　</t>
    </r>
    <r>
      <rPr>
        <u/>
        <sz val="11"/>
        <color rgb="FFFF0000"/>
        <rFont val="ＭＳ Ｐゴシック"/>
        <family val="3"/>
        <charset val="128"/>
        <scheme val="minor"/>
      </rPr>
      <t>※放射線管理機器の貸し出しを希望するスクリーニング場、または自社対応のいずれかを選択してください。</t>
    </r>
    <rPh sb="2" eb="5">
      <t>ホウシャセン</t>
    </rPh>
    <rPh sb="5" eb="7">
      <t>カンリ</t>
    </rPh>
    <rPh sb="7" eb="9">
      <t>キキ</t>
    </rPh>
    <rPh sb="10" eb="11">
      <t>カ</t>
    </rPh>
    <rPh sb="12" eb="13">
      <t>ダ</t>
    </rPh>
    <rPh sb="15" eb="17">
      <t>キボウ</t>
    </rPh>
    <rPh sb="26" eb="27">
      <t>ジョウ</t>
    </rPh>
    <rPh sb="31" eb="33">
      <t>ジシャ</t>
    </rPh>
    <rPh sb="33" eb="35">
      <t>タイオウ</t>
    </rPh>
    <rPh sb="41" eb="43">
      <t>センタク</t>
    </rPh>
    <phoneticPr fontId="1"/>
  </si>
  <si>
    <r>
      <t>　</t>
    </r>
    <r>
      <rPr>
        <u/>
        <sz val="11"/>
        <color rgb="FFFF0000"/>
        <rFont val="ＭＳ Ｐゴシック"/>
        <family val="3"/>
        <charset val="128"/>
        <scheme val="minor"/>
      </rPr>
      <t>※帰還困難区域への立入りの際は、必ず線量計を携行してください。</t>
    </r>
    <rPh sb="2" eb="4">
      <t>キカン</t>
    </rPh>
    <rPh sb="4" eb="6">
      <t>コンナン</t>
    </rPh>
    <rPh sb="6" eb="8">
      <t>クイキ</t>
    </rPh>
    <rPh sb="10" eb="12">
      <t>タチイ</t>
    </rPh>
    <rPh sb="14" eb="15">
      <t>サイ</t>
    </rPh>
    <rPh sb="17" eb="18">
      <t>カナラ</t>
    </rPh>
    <rPh sb="19" eb="22">
      <t>センリョウケイ</t>
    </rPh>
    <rPh sb="23" eb="25">
      <t>ケイコウ</t>
    </rPh>
    <phoneticPr fontId="1"/>
  </si>
  <si>
    <r>
      <t>　</t>
    </r>
    <r>
      <rPr>
        <u/>
        <sz val="11"/>
        <color rgb="FFFF0000"/>
        <rFont val="ＭＳ Ｐゴシック"/>
        <family val="3"/>
        <charset val="128"/>
        <scheme val="minor"/>
      </rPr>
      <t>※搬出物品がない場合は、ＧＭサーベイメータの携行は必要ありません。</t>
    </r>
    <rPh sb="2" eb="4">
      <t>ハンシュツ</t>
    </rPh>
    <rPh sb="4" eb="6">
      <t>ブッピン</t>
    </rPh>
    <rPh sb="9" eb="11">
      <t>バアイ</t>
    </rPh>
    <rPh sb="23" eb="25">
      <t>ケイコウ</t>
    </rPh>
    <rPh sb="26" eb="28">
      <t>ヒツヨウ</t>
    </rPh>
    <phoneticPr fontId="1"/>
  </si>
  <si>
    <t>郵便番号：</t>
    <phoneticPr fontId="1"/>
  </si>
  <si>
    <t>住所：</t>
    <rPh sb="0" eb="2">
      <t>ジュウショ</t>
    </rPh>
    <phoneticPr fontId="1"/>
  </si>
  <si>
    <t>　住所以外の郵送先</t>
    <rPh sb="1" eb="3">
      <t>ジュウショ</t>
    </rPh>
    <rPh sb="3" eb="5">
      <t>イガイ</t>
    </rPh>
    <rPh sb="6" eb="8">
      <t>ユウソウ</t>
    </rPh>
    <rPh sb="8" eb="9">
      <t>サキ</t>
    </rPh>
    <phoneticPr fontId="1"/>
  </si>
  <si>
    <t>入力年月日</t>
    <rPh sb="0" eb="2">
      <t>ニュウリョク</t>
    </rPh>
    <rPh sb="2" eb="5">
      <t>ネンガッピ</t>
    </rPh>
    <phoneticPr fontId="1"/>
  </si>
  <si>
    <t>ＧＭサーベイメータ</t>
    <phoneticPr fontId="1"/>
  </si>
  <si>
    <t>登録No.</t>
    <rPh sb="0" eb="2">
      <t>トウロク</t>
    </rPh>
    <phoneticPr fontId="1"/>
  </si>
  <si>
    <t>（登録No.）</t>
    <rPh sb="1" eb="3">
      <t>トウロク</t>
    </rPh>
    <phoneticPr fontId="1"/>
  </si>
  <si>
    <t>立入者氏名</t>
    <rPh sb="0" eb="2">
      <t>タチイリ</t>
    </rPh>
    <rPh sb="2" eb="3">
      <t>シャ</t>
    </rPh>
    <rPh sb="3" eb="5">
      <t>シメイ</t>
    </rPh>
    <phoneticPr fontId="1"/>
  </si>
  <si>
    <t>緊急連絡先
（携帯電話番号等）</t>
    <rPh sb="0" eb="5">
      <t>キンキュウレンラクサキ</t>
    </rPh>
    <rPh sb="7" eb="9">
      <t>ケイタイ</t>
    </rPh>
    <rPh sb="9" eb="11">
      <t>デンワ</t>
    </rPh>
    <rPh sb="11" eb="13">
      <t>バンゴウ</t>
    </rPh>
    <rPh sb="13" eb="14">
      <t>トウ</t>
    </rPh>
    <phoneticPr fontId="1"/>
  </si>
  <si>
    <t>同意事
項確認</t>
    <rPh sb="0" eb="2">
      <t>ドウイ</t>
    </rPh>
    <rPh sb="2" eb="3">
      <t>ジ</t>
    </rPh>
    <rPh sb="4" eb="5">
      <t>コウ</t>
    </rPh>
    <rPh sb="5" eb="7">
      <t>カクニン</t>
    </rPh>
    <phoneticPr fontId="1"/>
  </si>
  <si>
    <t>　ください。誤記、変換ミス等ありますと、立入りできません。</t>
    <rPh sb="6" eb="8">
      <t>ゴキ</t>
    </rPh>
    <rPh sb="9" eb="11">
      <t>ヘンカン</t>
    </rPh>
    <rPh sb="13" eb="14">
      <t>トウ</t>
    </rPh>
    <rPh sb="20" eb="22">
      <t>タチイ</t>
    </rPh>
    <phoneticPr fontId="1"/>
  </si>
  <si>
    <t>※注意事項「６．同意事項」を確認の上、同意事項確認欄にチェックし、身分証明書に記載された字体で氏名を記入して</t>
    <rPh sb="1" eb="3">
      <t>チュウイ</t>
    </rPh>
    <rPh sb="3" eb="5">
      <t>ジコウ</t>
    </rPh>
    <rPh sb="8" eb="10">
      <t>ドウイ</t>
    </rPh>
    <rPh sb="10" eb="12">
      <t>ジコウ</t>
    </rPh>
    <rPh sb="14" eb="16">
      <t>カクニン</t>
    </rPh>
    <rPh sb="17" eb="18">
      <t>ウエ</t>
    </rPh>
    <rPh sb="19" eb="21">
      <t>ドウイ</t>
    </rPh>
    <rPh sb="21" eb="23">
      <t>ジコウ</t>
    </rPh>
    <rPh sb="23" eb="25">
      <t>カクニン</t>
    </rPh>
    <rPh sb="25" eb="26">
      <t>ラン</t>
    </rPh>
    <rPh sb="33" eb="35">
      <t>ミブン</t>
    </rPh>
    <rPh sb="35" eb="38">
      <t>ショウメイショ</t>
    </rPh>
    <rPh sb="39" eb="41">
      <t>キサイ</t>
    </rPh>
    <rPh sb="44" eb="46">
      <t>ジタイ</t>
    </rPh>
    <rPh sb="47" eb="49">
      <t>シメイ</t>
    </rPh>
    <phoneticPr fontId="1"/>
  </si>
  <si>
    <t>　ください）</t>
    <phoneticPr fontId="1"/>
  </si>
  <si>
    <t>（立入者全員を記載してください。記載されていない者の立入りはできません。欄が不足する場合は、ページ追加して</t>
    <rPh sb="1" eb="3">
      <t>タチイリ</t>
    </rPh>
    <rPh sb="3" eb="4">
      <t>シャ</t>
    </rPh>
    <rPh sb="4" eb="6">
      <t>ゼンイン</t>
    </rPh>
    <rPh sb="7" eb="9">
      <t>キサイ</t>
    </rPh>
    <rPh sb="16" eb="18">
      <t>キサイ</t>
    </rPh>
    <rPh sb="24" eb="25">
      <t>モノ</t>
    </rPh>
    <rPh sb="26" eb="28">
      <t>タチイ</t>
    </rPh>
    <rPh sb="36" eb="37">
      <t>ラン</t>
    </rPh>
    <rPh sb="38" eb="40">
      <t>フソク</t>
    </rPh>
    <rPh sb="42" eb="44">
      <t>バアイ</t>
    </rPh>
    <phoneticPr fontId="1"/>
  </si>
  <si>
    <t>車種</t>
    <rPh sb="0" eb="2">
      <t>シャシュ</t>
    </rPh>
    <phoneticPr fontId="1"/>
  </si>
  <si>
    <t>色</t>
    <rPh sb="0" eb="1">
      <t>イロ</t>
    </rPh>
    <phoneticPr fontId="1"/>
  </si>
  <si>
    <t>ナンバー</t>
    <phoneticPr fontId="1"/>
  </si>
  <si>
    <t>例</t>
    <rPh sb="0" eb="1">
      <t>レイ</t>
    </rPh>
    <phoneticPr fontId="1"/>
  </si>
  <si>
    <t>トヨタ　ハリアー</t>
    <phoneticPr fontId="1"/>
  </si>
  <si>
    <t>黒</t>
    <rPh sb="0" eb="1">
      <t>クロ</t>
    </rPh>
    <phoneticPr fontId="1"/>
  </si>
  <si>
    <t>いわき</t>
    <phoneticPr fontId="1"/>
  </si>
  <si>
    <t>む</t>
    <phoneticPr fontId="1"/>
  </si>
  <si>
    <t>※立入車両すべてを記載してください。記載されていない車両の立入りはできません。欄が不足する場合は、ページ追加して</t>
    <rPh sb="1" eb="3">
      <t>タチイリ</t>
    </rPh>
    <rPh sb="3" eb="5">
      <t>シャリョウ</t>
    </rPh>
    <rPh sb="9" eb="11">
      <t>キサイ</t>
    </rPh>
    <rPh sb="18" eb="20">
      <t>キサイ</t>
    </rPh>
    <rPh sb="26" eb="28">
      <t>シャリョウ</t>
    </rPh>
    <rPh sb="29" eb="31">
      <t>タチイ</t>
    </rPh>
    <rPh sb="39" eb="40">
      <t>ラン</t>
    </rPh>
    <rPh sb="41" eb="43">
      <t>フソク</t>
    </rPh>
    <rPh sb="45" eb="47">
      <t>バアイ</t>
    </rPh>
    <phoneticPr fontId="1"/>
  </si>
  <si>
    <t>※ナンバーの数字は半角、ハイフン（-）は挟まないでください。</t>
    <rPh sb="6" eb="8">
      <t>スウジ</t>
    </rPh>
    <rPh sb="9" eb="11">
      <t>ハンカク</t>
    </rPh>
    <rPh sb="20" eb="21">
      <t>ハサ</t>
    </rPh>
    <phoneticPr fontId="1"/>
  </si>
  <si>
    <t>立入許可番号</t>
    <rPh sb="0" eb="2">
      <t>タチイリ</t>
    </rPh>
    <rPh sb="2" eb="4">
      <t>キョカ</t>
    </rPh>
    <rPh sb="4" eb="6">
      <t>バンゴウ</t>
    </rPh>
    <phoneticPr fontId="1"/>
  </si>
  <si>
    <t>大熊町　第</t>
    <rPh sb="0" eb="3">
      <t>オオクママチ</t>
    </rPh>
    <rPh sb="4" eb="5">
      <t>ダイ</t>
    </rPh>
    <phoneticPr fontId="1"/>
  </si>
  <si>
    <t>号</t>
    <rPh sb="0" eb="1">
      <t>ゴウ</t>
    </rPh>
    <phoneticPr fontId="1"/>
  </si>
  <si>
    <t>太枠の中のみ記入、またはチェックしてください。</t>
    <rPh sb="0" eb="2">
      <t>フトワク</t>
    </rPh>
    <rPh sb="3" eb="4">
      <t>ナカ</t>
    </rPh>
    <rPh sb="6" eb="8">
      <t>キニュウ</t>
    </rPh>
    <phoneticPr fontId="1"/>
  </si>
  <si>
    <t>公益目的一時立入許可への追加・変更申請書</t>
    <rPh sb="0" eb="2">
      <t>コウエキ</t>
    </rPh>
    <rPh sb="2" eb="4">
      <t>モクテキ</t>
    </rPh>
    <rPh sb="4" eb="6">
      <t>イチジ</t>
    </rPh>
    <rPh sb="6" eb="8">
      <t>タチイリ</t>
    </rPh>
    <rPh sb="8" eb="10">
      <t>キョカ</t>
    </rPh>
    <rPh sb="12" eb="14">
      <t>ツイカ</t>
    </rPh>
    <rPh sb="15" eb="17">
      <t>ヘンコウ</t>
    </rPh>
    <rPh sb="17" eb="20">
      <t>シンセイショ</t>
    </rPh>
    <phoneticPr fontId="1"/>
  </si>
  <si>
    <t>◆追加・変更情報</t>
    <rPh sb="1" eb="3">
      <t>ツイカ</t>
    </rPh>
    <rPh sb="4" eb="6">
      <t>ヘンコウ</t>
    </rPh>
    <rPh sb="6" eb="8">
      <t>ジョウホウ</t>
    </rPh>
    <phoneticPr fontId="1"/>
  </si>
  <si>
    <t>立入者の追加</t>
    <rPh sb="0" eb="2">
      <t>タチイリ</t>
    </rPh>
    <rPh sb="2" eb="3">
      <t>シャ</t>
    </rPh>
    <rPh sb="4" eb="6">
      <t>ツイカ</t>
    </rPh>
    <phoneticPr fontId="1"/>
  </si>
  <si>
    <r>
      <t xml:space="preserve">　　 </t>
    </r>
    <r>
      <rPr>
        <u/>
        <sz val="11"/>
        <color rgb="FFFF0000"/>
        <rFont val="ＭＳ Ｐゴシック"/>
        <family val="3"/>
        <charset val="128"/>
        <scheme val="minor"/>
      </rPr>
      <t>チェックしてください。</t>
    </r>
    <phoneticPr fontId="1"/>
  </si>
  <si>
    <t>車両の追加</t>
    <rPh sb="0" eb="2">
      <t>シャリョウ</t>
    </rPh>
    <rPh sb="3" eb="5">
      <t>ツイカ</t>
    </rPh>
    <phoneticPr fontId="1"/>
  </si>
  <si>
    <r>
      <t>　</t>
    </r>
    <r>
      <rPr>
        <u/>
        <sz val="11"/>
        <color rgb="FFFF0000"/>
        <rFont val="ＭＳ Ｐゴシック"/>
        <family val="3"/>
        <charset val="128"/>
        <scheme val="minor"/>
      </rPr>
      <t>※立入者・車両の追加は、</t>
    </r>
    <rPh sb="2" eb="4">
      <t>タチイリ</t>
    </rPh>
    <rPh sb="4" eb="5">
      <t>シャ</t>
    </rPh>
    <rPh sb="6" eb="8">
      <t>シャリョウ</t>
    </rPh>
    <rPh sb="9" eb="11">
      <t>ツイカ</t>
    </rPh>
    <phoneticPr fontId="1"/>
  </si>
  <si>
    <r>
      <t xml:space="preserve">　　 </t>
    </r>
    <r>
      <rPr>
        <u/>
        <sz val="11"/>
        <color rgb="FFFF0000"/>
        <rFont val="ＭＳ Ｐゴシック"/>
        <family val="3"/>
        <charset val="128"/>
        <scheme val="minor"/>
      </rPr>
      <t>リストを添付してください。</t>
    </r>
    <rPh sb="7" eb="9">
      <t>テンプ</t>
    </rPh>
    <phoneticPr fontId="1"/>
  </si>
  <si>
    <t>立入り場所の追加</t>
    <rPh sb="0" eb="2">
      <t>タチイ</t>
    </rPh>
    <rPh sb="3" eb="5">
      <t>バショ</t>
    </rPh>
    <rPh sb="6" eb="8">
      <t>ツイカ</t>
    </rPh>
    <phoneticPr fontId="1"/>
  </si>
  <si>
    <t>利用ゲートの追加</t>
    <rPh sb="0" eb="2">
      <t>リヨウ</t>
    </rPh>
    <rPh sb="6" eb="8">
      <t>ツイカ</t>
    </rPh>
    <phoneticPr fontId="1"/>
  </si>
  <si>
    <t>利用スクリーニング場の追加</t>
    <rPh sb="0" eb="2">
      <t>リヨウ</t>
    </rPh>
    <rPh sb="9" eb="10">
      <t>ジョウ</t>
    </rPh>
    <rPh sb="11" eb="13">
      <t>ツイカ</t>
    </rPh>
    <phoneticPr fontId="1"/>
  </si>
  <si>
    <t>搬出物品・搬出車両の追加</t>
    <rPh sb="0" eb="2">
      <t>ハンシュツ</t>
    </rPh>
    <rPh sb="2" eb="4">
      <t>ブッピン</t>
    </rPh>
    <rPh sb="5" eb="7">
      <t>ハンシュツ</t>
    </rPh>
    <rPh sb="7" eb="9">
      <t>シャリョウ</t>
    </rPh>
    <rPh sb="10" eb="12">
      <t>ツイカ</t>
    </rPh>
    <phoneticPr fontId="1"/>
  </si>
  <si>
    <t>①追加・変更の内容</t>
    <rPh sb="1" eb="3">
      <t>ツイカ</t>
    </rPh>
    <rPh sb="4" eb="6">
      <t>ヘンコウ</t>
    </rPh>
    <rPh sb="7" eb="9">
      <t>ナイヨウ</t>
    </rPh>
    <phoneticPr fontId="1"/>
  </si>
  <si>
    <t>①追加・変更する項目</t>
    <rPh sb="1" eb="3">
      <t>ツイカ</t>
    </rPh>
    <rPh sb="4" eb="6">
      <t>ヘンコウ</t>
    </rPh>
    <rPh sb="8" eb="10">
      <t>コウモク</t>
    </rPh>
    <phoneticPr fontId="1"/>
  </si>
  <si>
    <t>⑨放射線管理</t>
    <rPh sb="1" eb="4">
      <t>ホウシャセン</t>
    </rPh>
    <rPh sb="4" eb="6">
      <t>カンリ</t>
    </rPh>
    <phoneticPr fontId="1"/>
  </si>
  <si>
    <t>⑩受取方法</t>
    <rPh sb="1" eb="3">
      <t>ウケトリ</t>
    </rPh>
    <rPh sb="3" eb="5">
      <t>ホウホウ</t>
    </rPh>
    <phoneticPr fontId="1"/>
  </si>
  <si>
    <r>
      <t>　</t>
    </r>
    <r>
      <rPr>
        <u/>
        <sz val="11"/>
        <color rgb="FFFF0000"/>
        <rFont val="ＭＳ Ｐゴシック"/>
        <family val="3"/>
        <charset val="128"/>
        <scheme val="minor"/>
      </rPr>
      <t>※通行証が発行されない場合は、メールの添付ファイル（.pdf）による発送になります。</t>
    </r>
    <rPh sb="2" eb="4">
      <t>ツウコウ</t>
    </rPh>
    <rPh sb="4" eb="5">
      <t>ショウ</t>
    </rPh>
    <rPh sb="6" eb="8">
      <t>ハッコウ</t>
    </rPh>
    <rPh sb="12" eb="14">
      <t>バアイ</t>
    </rPh>
    <rPh sb="20" eb="22">
      <t>テンプ</t>
    </rPh>
    <rPh sb="35" eb="37">
      <t>ハッソウ</t>
    </rPh>
    <phoneticPr fontId="1"/>
  </si>
  <si>
    <t>②追加する立入り場所</t>
    <rPh sb="1" eb="3">
      <t>ツイカ</t>
    </rPh>
    <rPh sb="5" eb="7">
      <t>タチイリ</t>
    </rPh>
    <rPh sb="8" eb="10">
      <t>バショ</t>
    </rPh>
    <phoneticPr fontId="1"/>
  </si>
  <si>
    <t>③追加する利用ゲート</t>
    <rPh sb="1" eb="3">
      <t>ツイカ</t>
    </rPh>
    <rPh sb="5" eb="7">
      <t>リヨウ</t>
    </rPh>
    <phoneticPr fontId="1"/>
  </si>
  <si>
    <t>※大熊町が認めたゲート以外は、通過できません。</t>
    <phoneticPr fontId="1"/>
  </si>
  <si>
    <t>④追加する利用スクリーニング場（9:00～18:00）</t>
    <rPh sb="1" eb="3">
      <t>ツイカ</t>
    </rPh>
    <rPh sb="5" eb="7">
      <t>リヨウ</t>
    </rPh>
    <rPh sb="14" eb="15">
      <t>ジョウ</t>
    </rPh>
    <phoneticPr fontId="1"/>
  </si>
  <si>
    <t>⑦追加する搬出予定物品・⑧追加する搬出予定車両</t>
    <rPh sb="1" eb="3">
      <t>ツイカ</t>
    </rPh>
    <rPh sb="5" eb="7">
      <t>ハンシュツ</t>
    </rPh>
    <rPh sb="7" eb="9">
      <t>ヨテイ</t>
    </rPh>
    <rPh sb="9" eb="11">
      <t>ブッピン</t>
    </rPh>
    <rPh sb="13" eb="15">
      <t>ツイカ</t>
    </rPh>
    <rPh sb="17" eb="19">
      <t>ハンシュツ</t>
    </rPh>
    <rPh sb="19" eb="21">
      <t>ヨテイ</t>
    </rPh>
    <rPh sb="21" eb="23">
      <t>シャリョウ</t>
    </rPh>
    <phoneticPr fontId="1"/>
  </si>
  <si>
    <r>
      <t>　</t>
    </r>
    <r>
      <rPr>
        <u/>
        <sz val="11"/>
        <color rgb="FFFF0000"/>
        <rFont val="ＭＳ Ｐゴシック"/>
        <family val="3"/>
        <charset val="128"/>
        <scheme val="minor"/>
      </rPr>
      <t>※人員の追加または新たな物品等の搬出がない場合は、記入不要です。</t>
    </r>
    <rPh sb="2" eb="4">
      <t>ジンイン</t>
    </rPh>
    <rPh sb="5" eb="7">
      <t>ツイカ</t>
    </rPh>
    <rPh sb="10" eb="11">
      <t>アラ</t>
    </rPh>
    <rPh sb="13" eb="15">
      <t>ブッピン</t>
    </rPh>
    <rPh sb="15" eb="16">
      <t>トウ</t>
    </rPh>
    <rPh sb="17" eb="19">
      <t>ハンシュツ</t>
    </rPh>
    <rPh sb="22" eb="24">
      <t>バアイ</t>
    </rPh>
    <rPh sb="26" eb="28">
      <t>キニュウ</t>
    </rPh>
    <rPh sb="28" eb="30">
      <t>フヨウ</t>
    </rPh>
    <phoneticPr fontId="1"/>
  </si>
  <si>
    <t>大熊町　第</t>
    <phoneticPr fontId="1"/>
  </si>
  <si>
    <t>大熊町記入欄</t>
    <phoneticPr fontId="1"/>
  </si>
  <si>
    <t>：</t>
    <phoneticPr fontId="1"/>
  </si>
  <si>
    <t>No.６１ゲート</t>
    <phoneticPr fontId="1"/>
  </si>
  <si>
    <t>９９９９９</t>
    <phoneticPr fontId="1"/>
  </si>
  <si>
    <t>福島自動車株式会社</t>
    <rPh sb="0" eb="9">
      <t>フクシマジドウシャカブシキガイシャ</t>
    </rPh>
    <phoneticPr fontId="1"/>
  </si>
  <si>
    <t>住所へ郵送</t>
  </si>
  <si>
    <t>福島　次郎</t>
    <rPh sb="0" eb="2">
      <t>フクシマ</t>
    </rPh>
    <rPh sb="3" eb="5">
      <t>ジロウ</t>
    </rPh>
    <phoneticPr fontId="1"/>
  </si>
  <si>
    <t>090-9999-9999</t>
    <phoneticPr fontId="1"/>
  </si>
  <si>
    <t>⑥追加する立入者の名簿</t>
    <rPh sb="1" eb="3">
      <t>ツイカ</t>
    </rPh>
    <rPh sb="5" eb="7">
      <t>タチイリ</t>
    </rPh>
    <rPh sb="7" eb="8">
      <t>シャ</t>
    </rPh>
    <rPh sb="9" eb="11">
      <t>メイボ</t>
    </rPh>
    <phoneticPr fontId="1"/>
  </si>
  <si>
    <t>⑦追加する立入車両の一覧</t>
    <rPh sb="1" eb="3">
      <t>ツイカ</t>
    </rPh>
    <rPh sb="5" eb="7">
      <t>タチイリ</t>
    </rPh>
    <rPh sb="7" eb="9">
      <t>シャリョウ</t>
    </rPh>
    <rPh sb="10" eb="12">
      <t>イチラン</t>
    </rPh>
    <phoneticPr fontId="1"/>
  </si>
  <si>
    <t>②追加する立入り場所</t>
    <rPh sb="1" eb="3">
      <t>ツイカ</t>
    </rPh>
    <rPh sb="5" eb="7">
      <t>タチイ</t>
    </rPh>
    <rPh sb="8" eb="10">
      <t>バショ</t>
    </rPh>
    <phoneticPr fontId="1"/>
  </si>
  <si>
    <t>④追加する利用スクリーニング場</t>
    <rPh sb="1" eb="3">
      <t>ツイカ</t>
    </rPh>
    <rPh sb="5" eb="7">
      <t>リヨウ</t>
    </rPh>
    <rPh sb="14" eb="15">
      <t>ジョウ</t>
    </rPh>
    <phoneticPr fontId="1"/>
  </si>
  <si>
    <t>追加する⑦搬出物品・⑧搬出車両</t>
    <rPh sb="0" eb="2">
      <t>ツイカ</t>
    </rPh>
    <rPh sb="5" eb="7">
      <t>ハンシュツ</t>
    </rPh>
    <rPh sb="7" eb="9">
      <t>ブッピン</t>
    </rPh>
    <rPh sb="11" eb="13">
      <t>ハンシュツ</t>
    </rPh>
    <rPh sb="13" eb="15">
      <t>シャリョウ</t>
    </rPh>
    <phoneticPr fontId="1"/>
  </si>
  <si>
    <t>津島スクリーニング場</t>
    <rPh sb="0" eb="2">
      <t>ツシマ</t>
    </rPh>
    <rPh sb="9" eb="10">
      <t>ジョウ</t>
    </rPh>
    <phoneticPr fontId="1"/>
  </si>
  <si>
    <t>新夜ノ森スクリーニング場</t>
    <phoneticPr fontId="1"/>
  </si>
  <si>
    <t>滑津橋ゲート</t>
    <rPh sb="0" eb="2">
      <t>ナメヅ</t>
    </rPh>
    <rPh sb="2" eb="3">
      <t>ハシ</t>
    </rPh>
    <phoneticPr fontId="1"/>
  </si>
  <si>
    <t>双葉病院前ゲート</t>
    <rPh sb="0" eb="2">
      <t>フタバ</t>
    </rPh>
    <rPh sb="2" eb="4">
      <t>ビョウイン</t>
    </rPh>
    <rPh sb="4" eb="5">
      <t>マエ</t>
    </rPh>
    <phoneticPr fontId="1"/>
  </si>
  <si>
    <t>No.１４６ゲート</t>
    <phoneticPr fontId="1"/>
  </si>
  <si>
    <t>１F前ゲート</t>
    <rPh sb="2" eb="3">
      <t>マエ</t>
    </rPh>
    <phoneticPr fontId="1"/>
  </si>
  <si>
    <t>Ａ-９９９９</t>
    <phoneticPr fontId="1"/>
  </si>
  <si>
    <t>大熊スクリーニング場</t>
    <rPh sb="0" eb="2">
      <t>オオクマ</t>
    </rPh>
    <rPh sb="9" eb="10">
      <t>ジョウ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</si>
</sst>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2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i/>
      <sz val="9"/>
      <color theme="1"/>
      <name val="ＭＳ 明朝"/>
      <family val="1"/>
      <charset val="128"/>
    </font>
    <font>
      <sz val="11"/>
      <color rgb="FFFF0000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u/>
      <sz val="11"/>
      <color rgb="FFFF0000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u/>
      <sz val="11"/>
      <color rgb="FFFF0000"/>
      <name val="ＭＳ Ｐゴシック"/>
      <family val="3"/>
      <charset val="128"/>
      <scheme val="minor"/>
    </font>
    <font>
      <sz val="10"/>
      <color rgb="FFFF000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u/>
      <sz val="11"/>
      <color rgb="FFFF0000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10"/>
      <color theme="0" tint="-0.34998626667073579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10"/>
      <color theme="1"/>
      <name val="ＭＳ 明朝"/>
      <family val="1"/>
      <charset val="128"/>
    </font>
    <font>
      <sz val="9"/>
      <color theme="0"/>
      <name val="ＭＳ Ｐゴシック"/>
      <family val="3"/>
      <charset val="128"/>
      <scheme val="minor"/>
    </font>
    <font>
      <sz val="11"/>
      <color rgb="FFFF0000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15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4" fillId="0" borderId="0" xfId="0" applyFont="1" applyBorder="1" applyAlignment="1">
      <alignment vertical="center"/>
    </xf>
    <xf numFmtId="0" fontId="2" fillId="0" borderId="5" xfId="0" applyFont="1" applyBorder="1">
      <alignment vertic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6" fillId="0" borderId="0" xfId="0" applyFont="1">
      <alignment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0" fillId="0" borderId="1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9" xfId="0" applyBorder="1" applyAlignment="1">
      <alignment vertical="center"/>
    </xf>
    <xf numFmtId="0" fontId="0" fillId="0" borderId="30" xfId="0" applyBorder="1">
      <alignment vertical="center"/>
    </xf>
    <xf numFmtId="0" fontId="0" fillId="0" borderId="26" xfId="0" applyBorder="1">
      <alignment vertical="center"/>
    </xf>
    <xf numFmtId="0" fontId="0" fillId="0" borderId="0" xfId="0" applyAlignment="1">
      <alignment horizontal="right" vertical="center"/>
    </xf>
    <xf numFmtId="0" fontId="15" fillId="0" borderId="0" xfId="0" applyFont="1">
      <alignment vertical="center"/>
    </xf>
    <xf numFmtId="0" fontId="16" fillId="0" borderId="0" xfId="0" applyFont="1" applyAlignment="1">
      <alignment vertical="center"/>
    </xf>
    <xf numFmtId="0" fontId="2" fillId="0" borderId="3" xfId="0" applyFont="1" applyBorder="1">
      <alignment vertical="center"/>
    </xf>
    <xf numFmtId="0" fontId="2" fillId="3" borderId="3" xfId="0" applyFont="1" applyFill="1" applyBorder="1">
      <alignment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7" fillId="0" borderId="0" xfId="0" applyFont="1">
      <alignment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 wrapText="1"/>
    </xf>
    <xf numFmtId="0" fontId="16" fillId="4" borderId="3" xfId="0" applyFont="1" applyFill="1" applyBorder="1" applyAlignment="1">
      <alignment vertical="center"/>
    </xf>
    <xf numFmtId="0" fontId="16" fillId="4" borderId="3" xfId="0" applyFont="1" applyFill="1" applyBorder="1" applyAlignment="1">
      <alignment horizontal="center" vertical="center"/>
    </xf>
    <xf numFmtId="0" fontId="4" fillId="0" borderId="3" xfId="0" applyFont="1" applyBorder="1">
      <alignment vertical="center"/>
    </xf>
    <xf numFmtId="49" fontId="0" fillId="0" borderId="0" xfId="0" applyNumberFormat="1" applyBorder="1" applyAlignment="1">
      <alignment vertical="center"/>
    </xf>
    <xf numFmtId="49" fontId="0" fillId="0" borderId="0" xfId="0" applyNumberFormat="1" applyBorder="1" applyAlignment="1">
      <alignment horizontal="right" vertical="center"/>
    </xf>
    <xf numFmtId="176" fontId="4" fillId="0" borderId="0" xfId="0" applyNumberFormat="1" applyFont="1" applyBorder="1" applyAlignment="1">
      <alignment vertical="center"/>
    </xf>
    <xf numFmtId="0" fontId="4" fillId="0" borderId="0" xfId="0" applyFont="1" applyBorder="1">
      <alignment vertical="center"/>
    </xf>
    <xf numFmtId="0" fontId="0" fillId="0" borderId="29" xfId="0" applyBorder="1">
      <alignment vertical="center"/>
    </xf>
    <xf numFmtId="0" fontId="0" fillId="0" borderId="30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6" fillId="0" borderId="0" xfId="0" applyFont="1">
      <alignment vertical="center"/>
    </xf>
    <xf numFmtId="0" fontId="2" fillId="0" borderId="33" xfId="0" applyFont="1" applyBorder="1" applyAlignment="1" applyProtection="1">
      <alignment vertical="center"/>
      <protection locked="0"/>
    </xf>
    <xf numFmtId="0" fontId="2" fillId="0" borderId="36" xfId="0" applyFont="1" applyBorder="1" applyAlignment="1" applyProtection="1">
      <alignment vertical="center"/>
      <protection locked="0"/>
    </xf>
    <xf numFmtId="0" fontId="2" fillId="0" borderId="37" xfId="0" applyFont="1" applyBorder="1" applyAlignment="1" applyProtection="1">
      <alignment vertical="center"/>
      <protection locked="0"/>
    </xf>
    <xf numFmtId="49" fontId="6" fillId="0" borderId="23" xfId="0" applyNumberFormat="1" applyFont="1" applyBorder="1" applyAlignment="1">
      <alignment vertical="center"/>
    </xf>
    <xf numFmtId="0" fontId="21" fillId="0" borderId="3" xfId="0" applyFont="1" applyBorder="1">
      <alignment vertical="center"/>
    </xf>
    <xf numFmtId="0" fontId="0" fillId="0" borderId="17" xfId="0" applyBorder="1">
      <alignment vertical="center"/>
    </xf>
    <xf numFmtId="0" fontId="12" fillId="0" borderId="0" xfId="0" applyFont="1" applyFill="1" applyAlignment="1">
      <alignment horizontal="center" vertical="center"/>
    </xf>
    <xf numFmtId="0" fontId="15" fillId="0" borderId="0" xfId="0" applyFont="1" applyFill="1">
      <alignment vertical="center"/>
    </xf>
    <xf numFmtId="0" fontId="12" fillId="0" borderId="0" xfId="0" applyFont="1" applyFill="1" applyAlignment="1">
      <alignment horizontal="center" vertical="center" wrapText="1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0" xfId="0" applyAlignment="1">
      <alignment vertical="center" shrinkToFit="1"/>
    </xf>
    <xf numFmtId="0" fontId="0" fillId="0" borderId="31" xfId="0" applyBorder="1" applyAlignment="1">
      <alignment vertical="center"/>
    </xf>
    <xf numFmtId="0" fontId="12" fillId="0" borderId="32" xfId="0" applyFont="1" applyBorder="1" applyAlignment="1">
      <alignment horizontal="left" vertical="center" shrinkToFit="1"/>
    </xf>
    <xf numFmtId="0" fontId="12" fillId="0" borderId="0" xfId="0" applyFont="1" applyAlignment="1">
      <alignment horizontal="left" vertical="center" shrinkToFit="1"/>
    </xf>
    <xf numFmtId="0" fontId="12" fillId="0" borderId="0" xfId="0" applyFont="1" applyBorder="1" applyAlignment="1">
      <alignment horizontal="left" vertical="center" shrinkToFit="1"/>
    </xf>
    <xf numFmtId="0" fontId="0" fillId="0" borderId="0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6" fillId="0" borderId="17" xfId="0" applyFont="1" applyBorder="1" applyAlignment="1" applyProtection="1">
      <alignment horizontal="center" vertical="center"/>
      <protection locked="0"/>
    </xf>
    <xf numFmtId="0" fontId="13" fillId="0" borderId="18" xfId="0" applyFont="1" applyBorder="1" applyAlignment="1" applyProtection="1">
      <alignment horizontal="center" vertical="center"/>
      <protection locked="0"/>
    </xf>
    <xf numFmtId="0" fontId="13" fillId="0" borderId="19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vertical="center"/>
      <protection locked="0"/>
    </xf>
    <xf numFmtId="0" fontId="13" fillId="0" borderId="12" xfId="0" applyFont="1" applyBorder="1" applyAlignment="1" applyProtection="1">
      <alignment vertical="center"/>
      <protection locked="0"/>
    </xf>
    <xf numFmtId="0" fontId="13" fillId="0" borderId="13" xfId="0" applyFon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9" fillId="0" borderId="20" xfId="0" applyFont="1" applyBorder="1" applyAlignment="1">
      <alignment horizontal="left"/>
    </xf>
    <xf numFmtId="0" fontId="10" fillId="0" borderId="20" xfId="0" applyFont="1" applyBorder="1" applyAlignment="1">
      <alignment horizontal="left"/>
    </xf>
    <xf numFmtId="0" fontId="9" fillId="0" borderId="24" xfId="0" applyFont="1" applyBorder="1" applyAlignment="1">
      <alignment horizontal="center"/>
    </xf>
    <xf numFmtId="0" fontId="0" fillId="0" borderId="27" xfId="0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176" fontId="6" fillId="0" borderId="11" xfId="0" applyNumberFormat="1" applyFont="1" applyBorder="1" applyAlignment="1">
      <alignment horizontal="left" vertical="center"/>
    </xf>
    <xf numFmtId="176" fontId="6" fillId="0" borderId="12" xfId="0" applyNumberFormat="1" applyFont="1" applyBorder="1" applyAlignment="1">
      <alignment horizontal="left" vertical="center"/>
    </xf>
    <xf numFmtId="176" fontId="6" fillId="0" borderId="13" xfId="0" applyNumberFormat="1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 wrapText="1"/>
    </xf>
    <xf numFmtId="0" fontId="13" fillId="0" borderId="12" xfId="0" applyFont="1" applyBorder="1" applyAlignment="1">
      <alignment horizontal="left" vertical="center" wrapText="1"/>
    </xf>
    <xf numFmtId="0" fontId="13" fillId="0" borderId="13" xfId="0" applyFont="1" applyBorder="1" applyAlignment="1">
      <alignment horizontal="left" vertical="center" wrapText="1"/>
    </xf>
    <xf numFmtId="49" fontId="6" fillId="0" borderId="11" xfId="0" applyNumberFormat="1" applyFont="1" applyBorder="1" applyAlignment="1">
      <alignment horizontal="left" vertical="center"/>
    </xf>
    <xf numFmtId="49" fontId="13" fillId="0" borderId="12" xfId="0" applyNumberFormat="1" applyFont="1" applyBorder="1" applyAlignment="1">
      <alignment horizontal="left" vertical="center"/>
    </xf>
    <xf numFmtId="49" fontId="13" fillId="0" borderId="13" xfId="0" applyNumberFormat="1" applyFont="1" applyBorder="1" applyAlignment="1">
      <alignment horizontal="left" vertical="center"/>
    </xf>
    <xf numFmtId="0" fontId="0" fillId="0" borderId="31" xfId="0" applyFont="1" applyBorder="1" applyAlignment="1">
      <alignment vertical="center"/>
    </xf>
    <xf numFmtId="0" fontId="18" fillId="0" borderId="21" xfId="0" applyFont="1" applyBorder="1" applyAlignment="1">
      <alignment vertical="center"/>
    </xf>
    <xf numFmtId="0" fontId="18" fillId="0" borderId="22" xfId="0" applyFont="1" applyBorder="1" applyAlignment="1">
      <alignment vertical="center"/>
    </xf>
    <xf numFmtId="0" fontId="18" fillId="0" borderId="31" xfId="0" applyFont="1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5" borderId="11" xfId="0" applyFill="1" applyBorder="1" applyAlignment="1">
      <alignment vertical="center"/>
    </xf>
    <xf numFmtId="0" fontId="0" fillId="5" borderId="12" xfId="0" applyFill="1" applyBorder="1" applyAlignment="1">
      <alignment vertical="center"/>
    </xf>
    <xf numFmtId="0" fontId="0" fillId="5" borderId="13" xfId="0" applyFill="1" applyBorder="1" applyAlignment="1">
      <alignment vertical="center"/>
    </xf>
    <xf numFmtId="0" fontId="0" fillId="5" borderId="20" xfId="0" applyFill="1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16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16" fillId="4" borderId="3" xfId="0" applyFont="1" applyFill="1" applyBorder="1" applyAlignment="1">
      <alignment horizontal="center" vertical="center"/>
    </xf>
    <xf numFmtId="0" fontId="2" fillId="0" borderId="34" xfId="0" applyFont="1" applyBorder="1" applyAlignment="1" applyProtection="1">
      <alignment horizontal="center" vertical="center"/>
      <protection locked="0"/>
    </xf>
    <xf numFmtId="0" fontId="2" fillId="0" borderId="35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>
      <alignment horizontal="left" vertical="center"/>
    </xf>
    <xf numFmtId="0" fontId="4" fillId="0" borderId="4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34" xfId="0" applyNumberFormat="1" applyFont="1" applyBorder="1" applyAlignment="1" applyProtection="1">
      <alignment horizontal="center" vertical="center"/>
      <protection locked="0"/>
    </xf>
    <xf numFmtId="0" fontId="2" fillId="0" borderId="33" xfId="0" applyFont="1" applyBorder="1" applyAlignment="1" applyProtection="1">
      <alignment horizontal="center" vertical="center"/>
      <protection locked="0"/>
    </xf>
    <xf numFmtId="0" fontId="19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 shrinkToFit="1"/>
    </xf>
    <xf numFmtId="176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NumberFormat="1" applyFont="1" applyBorder="1" applyAlignment="1">
      <alignment horizontal="left"/>
    </xf>
    <xf numFmtId="0" fontId="2" fillId="0" borderId="5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0" borderId="2" xfId="0" applyFont="1" applyBorder="1" applyAlignment="1">
      <alignment horizontal="left"/>
    </xf>
    <xf numFmtId="0" fontId="2" fillId="0" borderId="2" xfId="0" applyFont="1" applyBorder="1" applyAlignment="1">
      <alignment horizontal="left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fmlaLink="$H$29" lockText="1" noThreeD="1"/>
</file>

<file path=xl/ctrlProps/ctrlProp10.xml><?xml version="1.0" encoding="utf-8"?>
<formControlPr xmlns="http://schemas.microsoft.com/office/spreadsheetml/2009/9/main" objectType="CheckBox" fmlaLink="$H$39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fmlaLink="$H$40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fmlaLink="$H$41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fmlaLink="$H$42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fmlaLink="$I$45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fmlaLink="$I$46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fmlaLink="$I$47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fmlaLink="$I$48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checked="Checked" fmlaLink="$I$49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fmlaLink="$I$50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fmlaLink="$H$30" lockText="1" noThreeD="1"/>
</file>

<file path=xl/ctrlProps/ctrlProp20.xml><?xml version="1.0" encoding="utf-8"?>
<formControlPr xmlns="http://schemas.microsoft.com/office/spreadsheetml/2009/9/main" objectType="CheckBox" fmlaLink="$I$51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fmlaLink="$I$52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lockText="1" noThreeD="1"/>
</file>

<file path=xl/ctrlProps/ctrlProp215.xml><?xml version="1.0" encoding="utf-8"?>
<formControlPr xmlns="http://schemas.microsoft.com/office/spreadsheetml/2009/9/main" objectType="CheckBox" lockText="1" noThreeD="1"/>
</file>

<file path=xl/ctrlProps/ctrlProp216.xml><?xml version="1.0" encoding="utf-8"?>
<formControlPr xmlns="http://schemas.microsoft.com/office/spreadsheetml/2009/9/main" objectType="CheckBox" lockText="1" noThreeD="1"/>
</file>

<file path=xl/ctrlProps/ctrlProp217.xml><?xml version="1.0" encoding="utf-8"?>
<formControlPr xmlns="http://schemas.microsoft.com/office/spreadsheetml/2009/9/main" objectType="CheckBox" lockText="1" noThreeD="1"/>
</file>

<file path=xl/ctrlProps/ctrlProp218.xml><?xml version="1.0" encoding="utf-8"?>
<formControlPr xmlns="http://schemas.microsoft.com/office/spreadsheetml/2009/9/main" objectType="CheckBox" lockText="1" noThreeD="1"/>
</file>

<file path=xl/ctrlProps/ctrlProp219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checked="Checked" fmlaLink="$H$19" lockText="1" noThreeD="1"/>
</file>

<file path=xl/ctrlProps/ctrlProp220.xml><?xml version="1.0" encoding="utf-8"?>
<formControlPr xmlns="http://schemas.microsoft.com/office/spreadsheetml/2009/9/main" objectType="CheckBox" lockText="1" noThreeD="1"/>
</file>

<file path=xl/ctrlProps/ctrlProp221.xml><?xml version="1.0" encoding="utf-8"?>
<formControlPr xmlns="http://schemas.microsoft.com/office/spreadsheetml/2009/9/main" objectType="CheckBox" lockText="1" noThreeD="1"/>
</file>

<file path=xl/ctrlProps/ctrlProp222.xml><?xml version="1.0" encoding="utf-8"?>
<formControlPr xmlns="http://schemas.microsoft.com/office/spreadsheetml/2009/9/main" objectType="CheckBox" lockText="1" noThreeD="1"/>
</file>

<file path=xl/ctrlProps/ctrlProp223.xml><?xml version="1.0" encoding="utf-8"?>
<formControlPr xmlns="http://schemas.microsoft.com/office/spreadsheetml/2009/9/main" objectType="CheckBox" lockText="1" noThreeD="1"/>
</file>

<file path=xl/ctrlProps/ctrlProp224.xml><?xml version="1.0" encoding="utf-8"?>
<formControlPr xmlns="http://schemas.microsoft.com/office/spreadsheetml/2009/9/main" objectType="CheckBox" lockText="1" noThreeD="1"/>
</file>

<file path=xl/ctrlProps/ctrlProp225.xml><?xml version="1.0" encoding="utf-8"?>
<formControlPr xmlns="http://schemas.microsoft.com/office/spreadsheetml/2009/9/main" objectType="CheckBox" lockText="1" noThreeD="1"/>
</file>

<file path=xl/ctrlProps/ctrlProp226.xml><?xml version="1.0" encoding="utf-8"?>
<formControlPr xmlns="http://schemas.microsoft.com/office/spreadsheetml/2009/9/main" objectType="CheckBox" lockText="1" noThreeD="1"/>
</file>

<file path=xl/ctrlProps/ctrlProp227.xml><?xml version="1.0" encoding="utf-8"?>
<formControlPr xmlns="http://schemas.microsoft.com/office/spreadsheetml/2009/9/main" objectType="CheckBox" lockText="1" noThreeD="1"/>
</file>

<file path=xl/ctrlProps/ctrlProp228.xml><?xml version="1.0" encoding="utf-8"?>
<formControlPr xmlns="http://schemas.microsoft.com/office/spreadsheetml/2009/9/main" objectType="CheckBox" lockText="1" noThreeD="1"/>
</file>

<file path=xl/ctrlProps/ctrlProp229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checked="Checked" fmlaLink="$H$20" lockText="1" noThreeD="1"/>
</file>

<file path=xl/ctrlProps/ctrlProp230.xml><?xml version="1.0" encoding="utf-8"?>
<formControlPr xmlns="http://schemas.microsoft.com/office/spreadsheetml/2009/9/main" objectType="CheckBox" lockText="1" noThreeD="1"/>
</file>

<file path=xl/ctrlProps/ctrlProp231.xml><?xml version="1.0" encoding="utf-8"?>
<formControlPr xmlns="http://schemas.microsoft.com/office/spreadsheetml/2009/9/main" objectType="CheckBox" lockText="1" noThreeD="1"/>
</file>

<file path=xl/ctrlProps/ctrlProp232.xml><?xml version="1.0" encoding="utf-8"?>
<formControlPr xmlns="http://schemas.microsoft.com/office/spreadsheetml/2009/9/main" objectType="CheckBox" lockText="1" noThreeD="1"/>
</file>

<file path=xl/ctrlProps/ctrlProp233.xml><?xml version="1.0" encoding="utf-8"?>
<formControlPr xmlns="http://schemas.microsoft.com/office/spreadsheetml/2009/9/main" objectType="CheckBox" lockText="1" noThreeD="1"/>
</file>

<file path=xl/ctrlProps/ctrlProp234.xml><?xml version="1.0" encoding="utf-8"?>
<formControlPr xmlns="http://schemas.microsoft.com/office/spreadsheetml/2009/9/main" objectType="CheckBox" lockText="1" noThreeD="1"/>
</file>

<file path=xl/ctrlProps/ctrlProp235.xml><?xml version="1.0" encoding="utf-8"?>
<formControlPr xmlns="http://schemas.microsoft.com/office/spreadsheetml/2009/9/main" objectType="CheckBox" lockText="1" noThreeD="1"/>
</file>

<file path=xl/ctrlProps/ctrlProp236.xml><?xml version="1.0" encoding="utf-8"?>
<formControlPr xmlns="http://schemas.microsoft.com/office/spreadsheetml/2009/9/main" objectType="CheckBox" lockText="1" noThreeD="1"/>
</file>

<file path=xl/ctrlProps/ctrlProp237.xml><?xml version="1.0" encoding="utf-8"?>
<formControlPr xmlns="http://schemas.microsoft.com/office/spreadsheetml/2009/9/main" objectType="CheckBox" lockText="1" noThreeD="1"/>
</file>

<file path=xl/ctrlProps/ctrlProp238.xml><?xml version="1.0" encoding="utf-8"?>
<formControlPr xmlns="http://schemas.microsoft.com/office/spreadsheetml/2009/9/main" objectType="CheckBox" lockText="1" noThreeD="1"/>
</file>

<file path=xl/ctrlProps/ctrlProp239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fmlaLink="$H$21" lockText="1" noThreeD="1"/>
</file>

<file path=xl/ctrlProps/ctrlProp240.xml><?xml version="1.0" encoding="utf-8"?>
<formControlPr xmlns="http://schemas.microsoft.com/office/spreadsheetml/2009/9/main" objectType="CheckBox" lockText="1" noThreeD="1"/>
</file>

<file path=xl/ctrlProps/ctrlProp241.xml><?xml version="1.0" encoding="utf-8"?>
<formControlPr xmlns="http://schemas.microsoft.com/office/spreadsheetml/2009/9/main" objectType="CheckBox" lockText="1" noThreeD="1"/>
</file>

<file path=xl/ctrlProps/ctrlProp242.xml><?xml version="1.0" encoding="utf-8"?>
<formControlPr xmlns="http://schemas.microsoft.com/office/spreadsheetml/2009/9/main" objectType="CheckBox" lockText="1" noThreeD="1"/>
</file>

<file path=xl/ctrlProps/ctrlProp243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checked="Checked" fmlaLink="$H$22" lockText="1" noThreeD="1"/>
</file>

<file path=xl/ctrlProps/ctrlProp26.xml><?xml version="1.0" encoding="utf-8"?>
<formControlPr xmlns="http://schemas.microsoft.com/office/spreadsheetml/2009/9/main" objectType="CheckBox" checked="Checked" fmlaLink="$H$23" lockText="1" noThreeD="1"/>
</file>

<file path=xl/ctrlProps/ctrlProp27.xml><?xml version="1.0" encoding="utf-8"?>
<formControlPr xmlns="http://schemas.microsoft.com/office/spreadsheetml/2009/9/main" objectType="CheckBox" fmlaLink="$H$24" lockText="1" noThreeD="1"/>
</file>

<file path=xl/ctrlProps/ctrlProp28.xml><?xml version="1.0" encoding="utf-8"?>
<formControlPr xmlns="http://schemas.microsoft.com/office/spreadsheetml/2009/9/main" objectType="CheckBox" fmlaLink="$H$38" lockText="1" noThreeD="1"/>
</file>

<file path=xl/ctrlProps/ctrlProp29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fmlaLink="$H$31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fmlaLink="$H$32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fmlaLink="$H$33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fmlaLink="$H$34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checked="Checked" fmlaLink="$H$35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checked="Checked" fmlaLink="$H$36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fmlaLink="$H$37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28</xdr:row>
          <xdr:rowOff>19050</xdr:rowOff>
        </xdr:from>
        <xdr:to>
          <xdr:col>2</xdr:col>
          <xdr:colOff>657225</xdr:colOff>
          <xdr:row>28</xdr:row>
          <xdr:rowOff>266700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29</xdr:row>
          <xdr:rowOff>19050</xdr:rowOff>
        </xdr:from>
        <xdr:to>
          <xdr:col>2</xdr:col>
          <xdr:colOff>657225</xdr:colOff>
          <xdr:row>29</xdr:row>
          <xdr:rowOff>266700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30</xdr:row>
          <xdr:rowOff>19050</xdr:rowOff>
        </xdr:from>
        <xdr:to>
          <xdr:col>2</xdr:col>
          <xdr:colOff>657225</xdr:colOff>
          <xdr:row>30</xdr:row>
          <xdr:rowOff>266700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31</xdr:row>
          <xdr:rowOff>19050</xdr:rowOff>
        </xdr:from>
        <xdr:to>
          <xdr:col>2</xdr:col>
          <xdr:colOff>657225</xdr:colOff>
          <xdr:row>31</xdr:row>
          <xdr:rowOff>266700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32</xdr:row>
          <xdr:rowOff>19050</xdr:rowOff>
        </xdr:from>
        <xdr:to>
          <xdr:col>2</xdr:col>
          <xdr:colOff>657225</xdr:colOff>
          <xdr:row>32</xdr:row>
          <xdr:rowOff>266700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33</xdr:row>
          <xdr:rowOff>19050</xdr:rowOff>
        </xdr:from>
        <xdr:to>
          <xdr:col>2</xdr:col>
          <xdr:colOff>657225</xdr:colOff>
          <xdr:row>33</xdr:row>
          <xdr:rowOff>266700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0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34</xdr:row>
          <xdr:rowOff>19050</xdr:rowOff>
        </xdr:from>
        <xdr:to>
          <xdr:col>2</xdr:col>
          <xdr:colOff>657225</xdr:colOff>
          <xdr:row>34</xdr:row>
          <xdr:rowOff>266700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0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35</xdr:row>
          <xdr:rowOff>19050</xdr:rowOff>
        </xdr:from>
        <xdr:to>
          <xdr:col>2</xdr:col>
          <xdr:colOff>657225</xdr:colOff>
          <xdr:row>35</xdr:row>
          <xdr:rowOff>266700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0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36</xdr:row>
          <xdr:rowOff>19050</xdr:rowOff>
        </xdr:from>
        <xdr:to>
          <xdr:col>2</xdr:col>
          <xdr:colOff>657225</xdr:colOff>
          <xdr:row>36</xdr:row>
          <xdr:rowOff>266700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0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38</xdr:row>
          <xdr:rowOff>19050</xdr:rowOff>
        </xdr:from>
        <xdr:to>
          <xdr:col>2</xdr:col>
          <xdr:colOff>657225</xdr:colOff>
          <xdr:row>38</xdr:row>
          <xdr:rowOff>266700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0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39</xdr:row>
          <xdr:rowOff>19050</xdr:rowOff>
        </xdr:from>
        <xdr:to>
          <xdr:col>2</xdr:col>
          <xdr:colOff>657225</xdr:colOff>
          <xdr:row>39</xdr:row>
          <xdr:rowOff>266700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0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40</xdr:row>
          <xdr:rowOff>19050</xdr:rowOff>
        </xdr:from>
        <xdr:to>
          <xdr:col>2</xdr:col>
          <xdr:colOff>657225</xdr:colOff>
          <xdr:row>40</xdr:row>
          <xdr:rowOff>266700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0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41</xdr:row>
          <xdr:rowOff>19050</xdr:rowOff>
        </xdr:from>
        <xdr:to>
          <xdr:col>2</xdr:col>
          <xdr:colOff>657225</xdr:colOff>
          <xdr:row>41</xdr:row>
          <xdr:rowOff>266700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0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44</xdr:row>
          <xdr:rowOff>19050</xdr:rowOff>
        </xdr:from>
        <xdr:to>
          <xdr:col>2</xdr:col>
          <xdr:colOff>657225</xdr:colOff>
          <xdr:row>44</xdr:row>
          <xdr:rowOff>266700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0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45</xdr:row>
          <xdr:rowOff>19050</xdr:rowOff>
        </xdr:from>
        <xdr:to>
          <xdr:col>2</xdr:col>
          <xdr:colOff>657225</xdr:colOff>
          <xdr:row>45</xdr:row>
          <xdr:rowOff>266700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0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46</xdr:row>
          <xdr:rowOff>19050</xdr:rowOff>
        </xdr:from>
        <xdr:to>
          <xdr:col>2</xdr:col>
          <xdr:colOff>657225</xdr:colOff>
          <xdr:row>46</xdr:row>
          <xdr:rowOff>266700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0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47</xdr:row>
          <xdr:rowOff>19050</xdr:rowOff>
        </xdr:from>
        <xdr:to>
          <xdr:col>2</xdr:col>
          <xdr:colOff>657225</xdr:colOff>
          <xdr:row>47</xdr:row>
          <xdr:rowOff>266700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0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48</xdr:row>
          <xdr:rowOff>19050</xdr:rowOff>
        </xdr:from>
        <xdr:to>
          <xdr:col>2</xdr:col>
          <xdr:colOff>657225</xdr:colOff>
          <xdr:row>48</xdr:row>
          <xdr:rowOff>266700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0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49</xdr:row>
          <xdr:rowOff>19050</xdr:rowOff>
        </xdr:from>
        <xdr:to>
          <xdr:col>2</xdr:col>
          <xdr:colOff>657225</xdr:colOff>
          <xdr:row>49</xdr:row>
          <xdr:rowOff>266700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0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50</xdr:row>
          <xdr:rowOff>19050</xdr:rowOff>
        </xdr:from>
        <xdr:to>
          <xdr:col>2</xdr:col>
          <xdr:colOff>657225</xdr:colOff>
          <xdr:row>50</xdr:row>
          <xdr:rowOff>266700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0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51</xdr:row>
          <xdr:rowOff>19050</xdr:rowOff>
        </xdr:from>
        <xdr:to>
          <xdr:col>2</xdr:col>
          <xdr:colOff>657225</xdr:colOff>
          <xdr:row>51</xdr:row>
          <xdr:rowOff>266700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0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18</xdr:row>
          <xdr:rowOff>19050</xdr:rowOff>
        </xdr:from>
        <xdr:to>
          <xdr:col>2</xdr:col>
          <xdr:colOff>657225</xdr:colOff>
          <xdr:row>18</xdr:row>
          <xdr:rowOff>266700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0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19</xdr:row>
          <xdr:rowOff>19050</xdr:rowOff>
        </xdr:from>
        <xdr:to>
          <xdr:col>2</xdr:col>
          <xdr:colOff>657225</xdr:colOff>
          <xdr:row>19</xdr:row>
          <xdr:rowOff>266700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0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20</xdr:row>
          <xdr:rowOff>19050</xdr:rowOff>
        </xdr:from>
        <xdr:to>
          <xdr:col>2</xdr:col>
          <xdr:colOff>657225</xdr:colOff>
          <xdr:row>20</xdr:row>
          <xdr:rowOff>266700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0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21</xdr:row>
          <xdr:rowOff>19050</xdr:rowOff>
        </xdr:from>
        <xdr:to>
          <xdr:col>2</xdr:col>
          <xdr:colOff>657225</xdr:colOff>
          <xdr:row>21</xdr:row>
          <xdr:rowOff>266700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0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22</xdr:row>
          <xdr:rowOff>19050</xdr:rowOff>
        </xdr:from>
        <xdr:to>
          <xdr:col>2</xdr:col>
          <xdr:colOff>657225</xdr:colOff>
          <xdr:row>22</xdr:row>
          <xdr:rowOff>266700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0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23</xdr:row>
          <xdr:rowOff>19050</xdr:rowOff>
        </xdr:from>
        <xdr:to>
          <xdr:col>2</xdr:col>
          <xdr:colOff>657225</xdr:colOff>
          <xdr:row>23</xdr:row>
          <xdr:rowOff>266700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0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37</xdr:row>
          <xdr:rowOff>19050</xdr:rowOff>
        </xdr:from>
        <xdr:to>
          <xdr:col>2</xdr:col>
          <xdr:colOff>657225</xdr:colOff>
          <xdr:row>37</xdr:row>
          <xdr:rowOff>266700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0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7</xdr:col>
      <xdr:colOff>600074</xdr:colOff>
      <xdr:row>1</xdr:row>
      <xdr:rowOff>38100</xdr:rowOff>
    </xdr:from>
    <xdr:to>
      <xdr:col>13</xdr:col>
      <xdr:colOff>295275</xdr:colOff>
      <xdr:row>4</xdr:row>
      <xdr:rowOff>0</xdr:rowOff>
    </xdr:to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8705849" y="257175"/>
          <a:ext cx="4371976" cy="704850"/>
        </a:xfrm>
        <a:prstGeom prst="rect">
          <a:avLst/>
        </a:prstGeom>
        <a:solidFill>
          <a:schemeClr val="lt1"/>
        </a:solidFill>
        <a:ln w="571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>
              <a:solidFill>
                <a:schemeClr val="accent5"/>
              </a:solidFill>
            </a:rPr>
            <a:t>山吹色のタブ（入力フォーム、⑥立入者名簿、⑦車両リスト）すべてに入力が必要です。</a:t>
          </a:r>
        </a:p>
      </xdr:txBody>
    </xdr:sp>
    <xdr:clientData/>
  </xdr:twoCellAnchor>
  <xdr:twoCellAnchor>
    <xdr:from>
      <xdr:col>8</xdr:col>
      <xdr:colOff>314324</xdr:colOff>
      <xdr:row>4</xdr:row>
      <xdr:rowOff>104775</xdr:rowOff>
    </xdr:from>
    <xdr:to>
      <xdr:col>13</xdr:col>
      <xdr:colOff>628649</xdr:colOff>
      <xdr:row>8</xdr:row>
      <xdr:rowOff>38101</xdr:rowOff>
    </xdr:to>
    <xdr:sp macro="" textlink="">
      <xdr:nvSpPr>
        <xdr:cNvPr id="32" name="角丸四角形吹き出し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>
        <a:xfrm>
          <a:off x="9667874" y="1066800"/>
          <a:ext cx="3743325" cy="790576"/>
        </a:xfrm>
        <a:prstGeom prst="wedgeRoundRectCallout">
          <a:avLst>
            <a:gd name="adj1" fmla="val -89923"/>
            <a:gd name="adj2" fmla="val -27297"/>
            <a:gd name="adj3" fmla="val 16667"/>
          </a:avLst>
        </a:prstGeom>
        <a:solidFill>
          <a:schemeClr val="bg1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accent5"/>
              </a:solidFill>
            </a:rPr>
            <a:t>○登録</a:t>
          </a:r>
          <a:r>
            <a:rPr kumimoji="1" lang="en-US" altLang="ja-JP" sz="1100">
              <a:solidFill>
                <a:schemeClr val="accent5"/>
              </a:solidFill>
            </a:rPr>
            <a:t>No.</a:t>
          </a:r>
          <a:r>
            <a:rPr kumimoji="1" lang="ja-JP" altLang="en-US" sz="1100">
              <a:solidFill>
                <a:schemeClr val="accent5"/>
              </a:solidFill>
            </a:rPr>
            <a:t>は、新フォーム移行後、最初の申請時に割り振られます。</a:t>
          </a:r>
        </a:p>
        <a:p>
          <a:pPr algn="l"/>
          <a:r>
            <a:rPr kumimoji="1" lang="ja-JP" altLang="en-US" sz="1100">
              <a:solidFill>
                <a:schemeClr val="accent5"/>
              </a:solidFill>
            </a:rPr>
            <a:t>○</a:t>
          </a:r>
          <a:r>
            <a:rPr kumimoji="0" lang="ja-JP" altLang="en-US" sz="1100">
              <a:solidFill>
                <a:schemeClr val="accent5"/>
              </a:solidFill>
              <a:effectLst/>
              <a:latin typeface="+mn-lt"/>
              <a:ea typeface="+mn-ea"/>
              <a:cs typeface="+mn-cs"/>
            </a:rPr>
            <a:t>追加したい申請書の</a:t>
          </a:r>
          <a:r>
            <a:rPr kumimoji="1" lang="ja-JP" altLang="ja-JP" sz="1100">
              <a:solidFill>
                <a:schemeClr val="accent5"/>
              </a:solidFill>
              <a:effectLst/>
              <a:latin typeface="+mn-lt"/>
              <a:ea typeface="+mn-ea"/>
              <a:cs typeface="+mn-cs"/>
            </a:rPr>
            <a:t>登録</a:t>
          </a:r>
          <a:r>
            <a:rPr kumimoji="1" lang="en-US" altLang="ja-JP" sz="1100">
              <a:solidFill>
                <a:schemeClr val="accent5"/>
              </a:solidFill>
              <a:effectLst/>
              <a:latin typeface="+mn-lt"/>
              <a:ea typeface="+mn-ea"/>
              <a:cs typeface="+mn-cs"/>
            </a:rPr>
            <a:t>No.</a:t>
          </a:r>
          <a:r>
            <a:rPr kumimoji="1" lang="ja-JP" altLang="en-US" sz="1100">
              <a:solidFill>
                <a:schemeClr val="accent5"/>
              </a:solidFill>
              <a:effectLst/>
              <a:latin typeface="+mn-lt"/>
              <a:ea typeface="+mn-ea"/>
              <a:cs typeface="+mn-cs"/>
            </a:rPr>
            <a:t>を記入してください。</a:t>
          </a:r>
          <a:endParaRPr kumimoji="1" lang="ja-JP" altLang="en-US" sz="1100">
            <a:solidFill>
              <a:schemeClr val="accent5"/>
            </a:solidFill>
          </a:endParaRPr>
        </a:p>
      </xdr:txBody>
    </xdr:sp>
    <xdr:clientData/>
  </xdr:twoCellAnchor>
  <xdr:twoCellAnchor>
    <xdr:from>
      <xdr:col>1</xdr:col>
      <xdr:colOff>1628775</xdr:colOff>
      <xdr:row>10</xdr:row>
      <xdr:rowOff>57151</xdr:rowOff>
    </xdr:from>
    <xdr:to>
      <xdr:col>7</xdr:col>
      <xdr:colOff>247650</xdr:colOff>
      <xdr:row>16</xdr:row>
      <xdr:rowOff>114300</xdr:rowOff>
    </xdr:to>
    <xdr:sp macro="" textlink="">
      <xdr:nvSpPr>
        <xdr:cNvPr id="33" name="角丸四角形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/>
      </xdr:nvSpPr>
      <xdr:spPr>
        <a:xfrm>
          <a:off x="3067050" y="2495551"/>
          <a:ext cx="5286375" cy="1343024"/>
        </a:xfrm>
        <a:prstGeom prst="round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314324</xdr:colOff>
      <xdr:row>13</xdr:row>
      <xdr:rowOff>190500</xdr:rowOff>
    </xdr:from>
    <xdr:to>
      <xdr:col>13</xdr:col>
      <xdr:colOff>628649</xdr:colOff>
      <xdr:row>16</xdr:row>
      <xdr:rowOff>19051</xdr:rowOff>
    </xdr:to>
    <xdr:sp macro="" textlink="">
      <xdr:nvSpPr>
        <xdr:cNvPr id="34" name="角丸四角形吹き出し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/>
      </xdr:nvSpPr>
      <xdr:spPr>
        <a:xfrm>
          <a:off x="9667874" y="3200400"/>
          <a:ext cx="3743325" cy="542926"/>
        </a:xfrm>
        <a:prstGeom prst="wedgeRoundRectCallout">
          <a:avLst>
            <a:gd name="adj1" fmla="val -83307"/>
            <a:gd name="adj2" fmla="val -51818"/>
            <a:gd name="adj3" fmla="val 16667"/>
          </a:avLst>
        </a:prstGeom>
        <a:solidFill>
          <a:schemeClr val="bg1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ja-JP" altLang="ja-JP" sz="1100">
              <a:solidFill>
                <a:schemeClr val="accent5"/>
              </a:solidFill>
              <a:effectLst/>
              <a:latin typeface="+mn-lt"/>
              <a:ea typeface="+mn-ea"/>
              <a:cs typeface="+mn-cs"/>
            </a:rPr>
            <a:t>代表者氏名以下は、新フォーム移行後最初の申請時</a:t>
          </a:r>
          <a:r>
            <a:rPr lang="ja-JP" altLang="en-US" sz="1100">
              <a:solidFill>
                <a:schemeClr val="accent5"/>
              </a:solidFill>
              <a:effectLst/>
              <a:latin typeface="+mn-lt"/>
              <a:ea typeface="+mn-ea"/>
              <a:cs typeface="+mn-cs"/>
            </a:rPr>
            <a:t>、及び内容に</a:t>
          </a:r>
          <a:r>
            <a:rPr lang="ja-JP" altLang="ja-JP" sz="1100">
              <a:solidFill>
                <a:schemeClr val="accent5"/>
              </a:solidFill>
              <a:effectLst/>
              <a:latin typeface="+mn-lt"/>
              <a:ea typeface="+mn-ea"/>
              <a:cs typeface="+mn-cs"/>
            </a:rPr>
            <a:t>変更があった場合のみ、記入してください。</a:t>
          </a:r>
        </a:p>
      </xdr:txBody>
    </xdr:sp>
    <xdr:clientData/>
  </xdr:twoCellAnchor>
  <xdr:twoCellAnchor>
    <xdr:from>
      <xdr:col>8</xdr:col>
      <xdr:colOff>190499</xdr:colOff>
      <xdr:row>54</xdr:row>
      <xdr:rowOff>57150</xdr:rowOff>
    </xdr:from>
    <xdr:to>
      <xdr:col>12</xdr:col>
      <xdr:colOff>133350</xdr:colOff>
      <xdr:row>56</xdr:row>
      <xdr:rowOff>28576</xdr:rowOff>
    </xdr:to>
    <xdr:sp macro="" textlink="">
      <xdr:nvSpPr>
        <xdr:cNvPr id="35" name="角丸四角形吹き出し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9544049" y="14354175"/>
          <a:ext cx="2686051" cy="542926"/>
        </a:xfrm>
        <a:prstGeom prst="wedgeRoundRectCallout">
          <a:avLst>
            <a:gd name="adj1" fmla="val -90321"/>
            <a:gd name="adj2" fmla="val -6205"/>
            <a:gd name="adj3" fmla="val 16667"/>
          </a:avLst>
        </a:prstGeom>
        <a:solidFill>
          <a:schemeClr val="bg1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ja-JP" altLang="ja-JP" sz="1100">
              <a:solidFill>
                <a:schemeClr val="accent5"/>
              </a:solidFill>
              <a:effectLst/>
              <a:latin typeface="+mn-lt"/>
              <a:ea typeface="+mn-ea"/>
              <a:cs typeface="+mn-cs"/>
            </a:rPr>
            <a:t>搬出物品および数量は、具体的に記載してください。</a:t>
          </a:r>
          <a:endParaRPr lang="ja-JP" altLang="ja-JP">
            <a:solidFill>
              <a:schemeClr val="accent5"/>
            </a:solidFill>
            <a:effectLst/>
          </a:endParaRPr>
        </a:p>
      </xdr:txBody>
    </xdr:sp>
    <xdr:clientData/>
  </xdr:twoCellAnchor>
  <xdr:twoCellAnchor>
    <xdr:from>
      <xdr:col>8</xdr:col>
      <xdr:colOff>314324</xdr:colOff>
      <xdr:row>9</xdr:row>
      <xdr:rowOff>28575</xdr:rowOff>
    </xdr:from>
    <xdr:to>
      <xdr:col>13</xdr:col>
      <xdr:colOff>628649</xdr:colOff>
      <xdr:row>9</xdr:row>
      <xdr:rowOff>400050</xdr:rowOff>
    </xdr:to>
    <xdr:sp macro="" textlink="">
      <xdr:nvSpPr>
        <xdr:cNvPr id="36" name="角丸四角形吹き出し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/>
      </xdr:nvSpPr>
      <xdr:spPr>
        <a:xfrm>
          <a:off x="9667874" y="1990725"/>
          <a:ext cx="3743325" cy="371475"/>
        </a:xfrm>
        <a:prstGeom prst="wedgeRoundRectCallout">
          <a:avLst>
            <a:gd name="adj1" fmla="val -160406"/>
            <a:gd name="adj2" fmla="val -132425"/>
            <a:gd name="adj3" fmla="val 16667"/>
          </a:avLst>
        </a:prstGeom>
        <a:solidFill>
          <a:schemeClr val="bg1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accent5"/>
              </a:solidFill>
            </a:rPr>
            <a:t>○</a:t>
          </a:r>
          <a:r>
            <a:rPr kumimoji="0" lang="ja-JP" altLang="en-US" sz="1100">
              <a:solidFill>
                <a:schemeClr val="accent5"/>
              </a:solidFill>
              <a:effectLst/>
              <a:latin typeface="+mn-lt"/>
              <a:ea typeface="+mn-ea"/>
              <a:cs typeface="+mn-cs"/>
            </a:rPr>
            <a:t>追加したい申請書の立入許可番号</a:t>
          </a:r>
          <a:r>
            <a:rPr kumimoji="1" lang="ja-JP" altLang="en-US" sz="1100">
              <a:solidFill>
                <a:schemeClr val="accent5"/>
              </a:solidFill>
              <a:effectLst/>
              <a:latin typeface="+mn-lt"/>
              <a:ea typeface="+mn-ea"/>
              <a:cs typeface="+mn-cs"/>
            </a:rPr>
            <a:t>を記入してください。</a:t>
          </a:r>
          <a:endParaRPr kumimoji="1" lang="ja-JP" altLang="en-US" sz="1100">
            <a:solidFill>
              <a:schemeClr val="accent5"/>
            </a:solidFill>
          </a:endParaRPr>
        </a:p>
      </xdr:txBody>
    </xdr:sp>
    <xdr:clientData/>
  </xdr:twoCellAnchor>
  <xdr:twoCellAnchor>
    <xdr:from>
      <xdr:col>0</xdr:col>
      <xdr:colOff>485775</xdr:colOff>
      <xdr:row>21</xdr:row>
      <xdr:rowOff>95250</xdr:rowOff>
    </xdr:from>
    <xdr:to>
      <xdr:col>1</xdr:col>
      <xdr:colOff>1047751</xdr:colOff>
      <xdr:row>24</xdr:row>
      <xdr:rowOff>57151</xdr:rowOff>
    </xdr:to>
    <xdr:sp macro="" textlink="">
      <xdr:nvSpPr>
        <xdr:cNvPr id="37" name="角丸四角形吹き出し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/>
      </xdr:nvSpPr>
      <xdr:spPr>
        <a:xfrm>
          <a:off x="485775" y="5248275"/>
          <a:ext cx="2000251" cy="819151"/>
        </a:xfrm>
        <a:prstGeom prst="wedgeRoundRectCallout">
          <a:avLst>
            <a:gd name="adj1" fmla="val 83541"/>
            <a:gd name="adj2" fmla="val -18649"/>
            <a:gd name="adj3" fmla="val 16667"/>
          </a:avLst>
        </a:prstGeom>
        <a:solidFill>
          <a:schemeClr val="bg1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ja-JP" altLang="en-US" sz="1100">
              <a:solidFill>
                <a:schemeClr val="accent5"/>
              </a:solidFill>
              <a:effectLst/>
              <a:latin typeface="+mn-lt"/>
              <a:ea typeface="+mn-ea"/>
              <a:cs typeface="+mn-cs"/>
            </a:rPr>
            <a:t>変更する項目にチェックを入れてください。</a:t>
          </a:r>
          <a:endParaRPr lang="ja-JP" altLang="ja-JP" sz="1100">
            <a:solidFill>
              <a:schemeClr val="accent5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38100</xdr:colOff>
      <xdr:row>28</xdr:row>
      <xdr:rowOff>152400</xdr:rowOff>
    </xdr:from>
    <xdr:to>
      <xdr:col>13</xdr:col>
      <xdr:colOff>352425</xdr:colOff>
      <xdr:row>30</xdr:row>
      <xdr:rowOff>123826</xdr:rowOff>
    </xdr:to>
    <xdr:sp macro="" textlink="">
      <xdr:nvSpPr>
        <xdr:cNvPr id="38" name="角丸四角形吹き出し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/>
      </xdr:nvSpPr>
      <xdr:spPr>
        <a:xfrm>
          <a:off x="9391650" y="7019925"/>
          <a:ext cx="3743325" cy="542926"/>
        </a:xfrm>
        <a:prstGeom prst="wedgeRoundRectCallout">
          <a:avLst>
            <a:gd name="adj1" fmla="val -81017"/>
            <a:gd name="adj2" fmla="val 106075"/>
            <a:gd name="adj3" fmla="val 16667"/>
          </a:avLst>
        </a:prstGeom>
        <a:solidFill>
          <a:schemeClr val="bg1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ja-JP" altLang="en-US" sz="1100">
              <a:solidFill>
                <a:schemeClr val="accent5"/>
              </a:solidFill>
              <a:effectLst/>
              <a:latin typeface="+mn-lt"/>
              <a:ea typeface="+mn-ea"/>
              <a:cs typeface="+mn-cs"/>
            </a:rPr>
            <a:t>チェックを入れると、「利用ゲート」と表示されます。</a:t>
          </a:r>
          <a:endParaRPr lang="ja-JP" altLang="ja-JP" sz="1100">
            <a:solidFill>
              <a:schemeClr val="accent5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1771651</xdr:colOff>
      <xdr:row>17</xdr:row>
      <xdr:rowOff>161925</xdr:rowOff>
    </xdr:from>
    <xdr:to>
      <xdr:col>3</xdr:col>
      <xdr:colOff>114300</xdr:colOff>
      <xdr:row>24</xdr:row>
      <xdr:rowOff>114300</xdr:rowOff>
    </xdr:to>
    <xdr:sp macro="" textlink="">
      <xdr:nvSpPr>
        <xdr:cNvPr id="39" name="角丸四角形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/>
      </xdr:nvSpPr>
      <xdr:spPr>
        <a:xfrm>
          <a:off x="3209926" y="4171950"/>
          <a:ext cx="1200149" cy="1952625"/>
        </a:xfrm>
        <a:prstGeom prst="round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485775</xdr:colOff>
      <xdr:row>31</xdr:row>
      <xdr:rowOff>114300</xdr:rowOff>
    </xdr:from>
    <xdr:to>
      <xdr:col>1</xdr:col>
      <xdr:colOff>1047751</xdr:colOff>
      <xdr:row>33</xdr:row>
      <xdr:rowOff>180975</xdr:rowOff>
    </xdr:to>
    <xdr:sp macro="" textlink="">
      <xdr:nvSpPr>
        <xdr:cNvPr id="40" name="角丸四角形吹き出し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/>
      </xdr:nvSpPr>
      <xdr:spPr>
        <a:xfrm>
          <a:off x="485775" y="7839075"/>
          <a:ext cx="2000251" cy="923925"/>
        </a:xfrm>
        <a:prstGeom prst="wedgeRoundRectCallout">
          <a:avLst>
            <a:gd name="adj1" fmla="val 83541"/>
            <a:gd name="adj2" fmla="val -18649"/>
            <a:gd name="adj3" fmla="val 16667"/>
          </a:avLst>
        </a:prstGeom>
        <a:solidFill>
          <a:schemeClr val="bg1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ja-JP" altLang="en-US" sz="1100">
              <a:solidFill>
                <a:schemeClr val="accent5"/>
              </a:solidFill>
              <a:effectLst/>
              <a:latin typeface="+mn-lt"/>
              <a:ea typeface="+mn-ea"/>
              <a:cs typeface="+mn-cs"/>
            </a:rPr>
            <a:t>追加するゲートすべてにチェックを入れてください。</a:t>
          </a:r>
          <a:endParaRPr lang="ja-JP" altLang="ja-JP" sz="1100">
            <a:solidFill>
              <a:schemeClr val="accent5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1771651</xdr:colOff>
      <xdr:row>27</xdr:row>
      <xdr:rowOff>38100</xdr:rowOff>
    </xdr:from>
    <xdr:to>
      <xdr:col>3</xdr:col>
      <xdr:colOff>114300</xdr:colOff>
      <xdr:row>42</xdr:row>
      <xdr:rowOff>142875</xdr:rowOff>
    </xdr:to>
    <xdr:sp macro="" textlink="">
      <xdr:nvSpPr>
        <xdr:cNvPr id="41" name="角丸四角形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/>
      </xdr:nvSpPr>
      <xdr:spPr>
        <a:xfrm>
          <a:off x="3209926" y="6762750"/>
          <a:ext cx="1200149" cy="4533900"/>
        </a:xfrm>
        <a:prstGeom prst="round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190499</xdr:colOff>
      <xdr:row>66</xdr:row>
      <xdr:rowOff>47625</xdr:rowOff>
    </xdr:from>
    <xdr:to>
      <xdr:col>12</xdr:col>
      <xdr:colOff>133350</xdr:colOff>
      <xdr:row>68</xdr:row>
      <xdr:rowOff>161926</xdr:rowOff>
    </xdr:to>
    <xdr:sp macro="" textlink="">
      <xdr:nvSpPr>
        <xdr:cNvPr id="42" name="角丸四角形吹き出し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/>
      </xdr:nvSpPr>
      <xdr:spPr>
        <a:xfrm>
          <a:off x="9544049" y="17630775"/>
          <a:ext cx="2686051" cy="542926"/>
        </a:xfrm>
        <a:prstGeom prst="wedgeRoundRectCallout">
          <a:avLst>
            <a:gd name="adj1" fmla="val -100605"/>
            <a:gd name="adj2" fmla="val -6205"/>
            <a:gd name="adj3" fmla="val 16667"/>
          </a:avLst>
        </a:prstGeom>
        <a:solidFill>
          <a:schemeClr val="bg1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ja-JP" altLang="en-US" sz="1100">
              <a:solidFill>
                <a:schemeClr val="accent5"/>
              </a:solidFill>
              <a:effectLst/>
              <a:latin typeface="+mn-lt"/>
              <a:ea typeface="+mn-ea"/>
              <a:cs typeface="+mn-cs"/>
            </a:rPr>
            <a:t>プルダウンから選択してください。</a:t>
          </a:r>
          <a:endParaRPr lang="ja-JP" altLang="ja-JP" sz="1100">
            <a:solidFill>
              <a:schemeClr val="accent5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47625</xdr:colOff>
      <xdr:row>57</xdr:row>
      <xdr:rowOff>123826</xdr:rowOff>
    </xdr:from>
    <xdr:to>
      <xdr:col>13</xdr:col>
      <xdr:colOff>285750</xdr:colOff>
      <xdr:row>63</xdr:row>
      <xdr:rowOff>104775</xdr:rowOff>
    </xdr:to>
    <xdr:sp macro="" textlink="">
      <xdr:nvSpPr>
        <xdr:cNvPr id="43" name="角丸四角形吹き出し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/>
      </xdr:nvSpPr>
      <xdr:spPr>
        <a:xfrm>
          <a:off x="9401175" y="15278101"/>
          <a:ext cx="3667125" cy="1552574"/>
        </a:xfrm>
        <a:prstGeom prst="wedgeRoundRectCallout">
          <a:avLst>
            <a:gd name="adj1" fmla="val -83392"/>
            <a:gd name="adj2" fmla="val 9924"/>
            <a:gd name="adj3" fmla="val 16667"/>
          </a:avLst>
        </a:prstGeom>
        <a:solidFill>
          <a:schemeClr val="bg1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ja-JP" altLang="en-US" sz="1100">
              <a:solidFill>
                <a:schemeClr val="accent5"/>
              </a:solidFill>
              <a:effectLst/>
              <a:latin typeface="+mn-lt"/>
              <a:ea typeface="+mn-ea"/>
              <a:cs typeface="+mn-cs"/>
            </a:rPr>
            <a:t>○プルダウンから選択してください。</a:t>
          </a:r>
        </a:p>
        <a:p>
          <a:r>
            <a:rPr lang="ja-JP" altLang="en-US" sz="1100">
              <a:solidFill>
                <a:schemeClr val="accent5"/>
              </a:solidFill>
              <a:effectLst/>
              <a:latin typeface="+mn-lt"/>
              <a:ea typeface="+mn-ea"/>
              <a:cs typeface="+mn-cs"/>
            </a:rPr>
            <a:t>○新たに搬出物品を追加する場合は、ＧＭサーベイメータの携行が必須です。</a:t>
          </a:r>
        </a:p>
        <a:p>
          <a:r>
            <a:rPr lang="ja-JP" altLang="en-US" sz="1100">
              <a:solidFill>
                <a:schemeClr val="accent5"/>
              </a:solidFill>
              <a:effectLst/>
              <a:latin typeface="+mn-lt"/>
              <a:ea typeface="+mn-ea"/>
              <a:cs typeface="+mn-cs"/>
            </a:rPr>
            <a:t>○新たに立入者を追加する場合は、線量計の携行が必須です。</a:t>
          </a:r>
        </a:p>
        <a:p>
          <a:r>
            <a:rPr lang="ja-JP" altLang="en-US" sz="1100">
              <a:solidFill>
                <a:schemeClr val="accent5"/>
              </a:solidFill>
              <a:effectLst/>
              <a:latin typeface="+mn-lt"/>
              <a:ea typeface="+mn-ea"/>
              <a:cs typeface="+mn-cs"/>
            </a:rPr>
            <a:t>○機器を借りるスクリーニング場は、最初の申請と同じにしてください。</a:t>
          </a:r>
          <a:endParaRPr lang="ja-JP" altLang="ja-JP" sz="1100">
            <a:solidFill>
              <a:schemeClr val="accent5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1771651</xdr:colOff>
      <xdr:row>42</xdr:row>
      <xdr:rowOff>285749</xdr:rowOff>
    </xdr:from>
    <xdr:to>
      <xdr:col>3</xdr:col>
      <xdr:colOff>114300</xdr:colOff>
      <xdr:row>53</xdr:row>
      <xdr:rowOff>9524</xdr:rowOff>
    </xdr:to>
    <xdr:sp macro="" textlink="">
      <xdr:nvSpPr>
        <xdr:cNvPr id="44" name="角丸四角形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/>
      </xdr:nvSpPr>
      <xdr:spPr>
        <a:xfrm>
          <a:off x="3209926" y="11439524"/>
          <a:ext cx="1200149" cy="2581275"/>
        </a:xfrm>
        <a:prstGeom prst="round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485775</xdr:colOff>
      <xdr:row>48</xdr:row>
      <xdr:rowOff>19050</xdr:rowOff>
    </xdr:from>
    <xdr:to>
      <xdr:col>1</xdr:col>
      <xdr:colOff>1047751</xdr:colOff>
      <xdr:row>51</xdr:row>
      <xdr:rowOff>85725</xdr:rowOff>
    </xdr:to>
    <xdr:sp macro="" textlink="">
      <xdr:nvSpPr>
        <xdr:cNvPr id="45" name="角丸四角形吹き出し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/>
      </xdr:nvSpPr>
      <xdr:spPr>
        <a:xfrm>
          <a:off x="485775" y="12744450"/>
          <a:ext cx="2000251" cy="923925"/>
        </a:xfrm>
        <a:prstGeom prst="wedgeRoundRectCallout">
          <a:avLst>
            <a:gd name="adj1" fmla="val 83541"/>
            <a:gd name="adj2" fmla="val -18649"/>
            <a:gd name="adj3" fmla="val 16667"/>
          </a:avLst>
        </a:prstGeom>
        <a:solidFill>
          <a:schemeClr val="bg1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ja-JP" altLang="en-US" sz="1100">
              <a:solidFill>
                <a:schemeClr val="accent5"/>
              </a:solidFill>
              <a:effectLst/>
              <a:latin typeface="+mn-lt"/>
              <a:ea typeface="+mn-ea"/>
              <a:cs typeface="+mn-cs"/>
            </a:rPr>
            <a:t>追加する</a:t>
          </a:r>
          <a:r>
            <a:rPr lang="ja-JP" altLang="en-US" sz="1100" b="0">
              <a:solidFill>
                <a:schemeClr val="accent5"/>
              </a:solidFill>
              <a:effectLst/>
              <a:latin typeface="+mn-lt"/>
              <a:ea typeface="+mn-ea"/>
              <a:cs typeface="+mn-cs"/>
            </a:rPr>
            <a:t>スクリーニング場すべて</a:t>
          </a:r>
          <a:r>
            <a:rPr lang="ja-JP" altLang="en-US" sz="1100">
              <a:solidFill>
                <a:schemeClr val="accent5"/>
              </a:solidFill>
              <a:effectLst/>
              <a:latin typeface="+mn-lt"/>
              <a:ea typeface="+mn-ea"/>
              <a:cs typeface="+mn-cs"/>
            </a:rPr>
            <a:t>にチェックを入れてください。</a:t>
          </a:r>
          <a:endParaRPr lang="ja-JP" altLang="ja-JP" sz="1100">
            <a:solidFill>
              <a:schemeClr val="accent5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7</xdr:col>
      <xdr:colOff>1228725</xdr:colOff>
      <xdr:row>45</xdr:row>
      <xdr:rowOff>142875</xdr:rowOff>
    </xdr:from>
    <xdr:to>
      <xdr:col>13</xdr:col>
      <xdr:colOff>295275</xdr:colOff>
      <xdr:row>47</xdr:row>
      <xdr:rowOff>114301</xdr:rowOff>
    </xdr:to>
    <xdr:sp macro="" textlink="">
      <xdr:nvSpPr>
        <xdr:cNvPr id="46" name="角丸四角形吹き出し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/>
      </xdr:nvSpPr>
      <xdr:spPr>
        <a:xfrm>
          <a:off x="9334500" y="12011025"/>
          <a:ext cx="3743325" cy="542926"/>
        </a:xfrm>
        <a:prstGeom prst="wedgeRoundRectCallout">
          <a:avLst>
            <a:gd name="adj1" fmla="val -72620"/>
            <a:gd name="adj2" fmla="val 100812"/>
            <a:gd name="adj3" fmla="val 16667"/>
          </a:avLst>
        </a:prstGeom>
        <a:solidFill>
          <a:schemeClr val="bg1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ja-JP" altLang="en-US" sz="1100">
              <a:solidFill>
                <a:schemeClr val="accent5"/>
              </a:solidFill>
              <a:effectLst/>
              <a:latin typeface="+mn-lt"/>
              <a:ea typeface="+mn-ea"/>
              <a:cs typeface="+mn-cs"/>
            </a:rPr>
            <a:t>チェックを入れると、「利用スクリーニング場」と表示されます。</a:t>
          </a:r>
          <a:endParaRPr lang="ja-JP" altLang="ja-JP" sz="1100">
            <a:solidFill>
              <a:schemeClr val="accent5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5</xdr:row>
          <xdr:rowOff>361950</xdr:rowOff>
        </xdr:from>
        <xdr:to>
          <xdr:col>5</xdr:col>
          <xdr:colOff>542925</xdr:colOff>
          <xdr:row>7</xdr:row>
          <xdr:rowOff>19050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1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6</xdr:row>
          <xdr:rowOff>190500</xdr:rowOff>
        </xdr:from>
        <xdr:to>
          <xdr:col>5</xdr:col>
          <xdr:colOff>542925</xdr:colOff>
          <xdr:row>8</xdr:row>
          <xdr:rowOff>19050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1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7</xdr:row>
          <xdr:rowOff>190500</xdr:rowOff>
        </xdr:from>
        <xdr:to>
          <xdr:col>5</xdr:col>
          <xdr:colOff>542925</xdr:colOff>
          <xdr:row>9</xdr:row>
          <xdr:rowOff>19050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1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8</xdr:row>
          <xdr:rowOff>190500</xdr:rowOff>
        </xdr:from>
        <xdr:to>
          <xdr:col>5</xdr:col>
          <xdr:colOff>542925</xdr:colOff>
          <xdr:row>10</xdr:row>
          <xdr:rowOff>19050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1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9</xdr:row>
          <xdr:rowOff>190500</xdr:rowOff>
        </xdr:from>
        <xdr:to>
          <xdr:col>5</xdr:col>
          <xdr:colOff>542925</xdr:colOff>
          <xdr:row>11</xdr:row>
          <xdr:rowOff>19050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1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10</xdr:row>
          <xdr:rowOff>190500</xdr:rowOff>
        </xdr:from>
        <xdr:to>
          <xdr:col>5</xdr:col>
          <xdr:colOff>542925</xdr:colOff>
          <xdr:row>12</xdr:row>
          <xdr:rowOff>19050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1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11</xdr:row>
          <xdr:rowOff>190500</xdr:rowOff>
        </xdr:from>
        <xdr:to>
          <xdr:col>5</xdr:col>
          <xdr:colOff>542925</xdr:colOff>
          <xdr:row>13</xdr:row>
          <xdr:rowOff>19050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1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12</xdr:row>
          <xdr:rowOff>190500</xdr:rowOff>
        </xdr:from>
        <xdr:to>
          <xdr:col>5</xdr:col>
          <xdr:colOff>542925</xdr:colOff>
          <xdr:row>14</xdr:row>
          <xdr:rowOff>19050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1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13</xdr:row>
          <xdr:rowOff>190500</xdr:rowOff>
        </xdr:from>
        <xdr:to>
          <xdr:col>5</xdr:col>
          <xdr:colOff>542925</xdr:colOff>
          <xdr:row>15</xdr:row>
          <xdr:rowOff>19050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1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14</xdr:row>
          <xdr:rowOff>190500</xdr:rowOff>
        </xdr:from>
        <xdr:to>
          <xdr:col>5</xdr:col>
          <xdr:colOff>542925</xdr:colOff>
          <xdr:row>16</xdr:row>
          <xdr:rowOff>19050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1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15</xdr:row>
          <xdr:rowOff>190500</xdr:rowOff>
        </xdr:from>
        <xdr:to>
          <xdr:col>5</xdr:col>
          <xdr:colOff>542925</xdr:colOff>
          <xdr:row>17</xdr:row>
          <xdr:rowOff>19050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1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</xdr:row>
          <xdr:rowOff>190500</xdr:rowOff>
        </xdr:from>
        <xdr:to>
          <xdr:col>5</xdr:col>
          <xdr:colOff>542925</xdr:colOff>
          <xdr:row>18</xdr:row>
          <xdr:rowOff>19050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1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17</xdr:row>
          <xdr:rowOff>190500</xdr:rowOff>
        </xdr:from>
        <xdr:to>
          <xdr:col>5</xdr:col>
          <xdr:colOff>542925</xdr:colOff>
          <xdr:row>19</xdr:row>
          <xdr:rowOff>19050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1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18</xdr:row>
          <xdr:rowOff>190500</xdr:rowOff>
        </xdr:from>
        <xdr:to>
          <xdr:col>5</xdr:col>
          <xdr:colOff>542925</xdr:colOff>
          <xdr:row>20</xdr:row>
          <xdr:rowOff>19050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1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19</xdr:row>
          <xdr:rowOff>190500</xdr:rowOff>
        </xdr:from>
        <xdr:to>
          <xdr:col>5</xdr:col>
          <xdr:colOff>542925</xdr:colOff>
          <xdr:row>21</xdr:row>
          <xdr:rowOff>19050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1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20</xdr:row>
          <xdr:rowOff>190500</xdr:rowOff>
        </xdr:from>
        <xdr:to>
          <xdr:col>5</xdr:col>
          <xdr:colOff>542925</xdr:colOff>
          <xdr:row>22</xdr:row>
          <xdr:rowOff>19050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1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21</xdr:row>
          <xdr:rowOff>190500</xdr:rowOff>
        </xdr:from>
        <xdr:to>
          <xdr:col>5</xdr:col>
          <xdr:colOff>542925</xdr:colOff>
          <xdr:row>23</xdr:row>
          <xdr:rowOff>19050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1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22</xdr:row>
          <xdr:rowOff>190500</xdr:rowOff>
        </xdr:from>
        <xdr:to>
          <xdr:col>5</xdr:col>
          <xdr:colOff>542925</xdr:colOff>
          <xdr:row>24</xdr:row>
          <xdr:rowOff>19050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1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23</xdr:row>
          <xdr:rowOff>190500</xdr:rowOff>
        </xdr:from>
        <xdr:to>
          <xdr:col>5</xdr:col>
          <xdr:colOff>542925</xdr:colOff>
          <xdr:row>25</xdr:row>
          <xdr:rowOff>19050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1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24</xdr:row>
          <xdr:rowOff>190500</xdr:rowOff>
        </xdr:from>
        <xdr:to>
          <xdr:col>5</xdr:col>
          <xdr:colOff>542925</xdr:colOff>
          <xdr:row>26</xdr:row>
          <xdr:rowOff>19050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1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25</xdr:row>
          <xdr:rowOff>190500</xdr:rowOff>
        </xdr:from>
        <xdr:to>
          <xdr:col>5</xdr:col>
          <xdr:colOff>542925</xdr:colOff>
          <xdr:row>27</xdr:row>
          <xdr:rowOff>19050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1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26</xdr:row>
          <xdr:rowOff>190500</xdr:rowOff>
        </xdr:from>
        <xdr:to>
          <xdr:col>5</xdr:col>
          <xdr:colOff>542925</xdr:colOff>
          <xdr:row>28</xdr:row>
          <xdr:rowOff>19050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1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27</xdr:row>
          <xdr:rowOff>190500</xdr:rowOff>
        </xdr:from>
        <xdr:to>
          <xdr:col>5</xdr:col>
          <xdr:colOff>542925</xdr:colOff>
          <xdr:row>29</xdr:row>
          <xdr:rowOff>19050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1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28</xdr:row>
          <xdr:rowOff>190500</xdr:rowOff>
        </xdr:from>
        <xdr:to>
          <xdr:col>5</xdr:col>
          <xdr:colOff>542925</xdr:colOff>
          <xdr:row>30</xdr:row>
          <xdr:rowOff>19050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1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29</xdr:row>
          <xdr:rowOff>190500</xdr:rowOff>
        </xdr:from>
        <xdr:to>
          <xdr:col>5</xdr:col>
          <xdr:colOff>542925</xdr:colOff>
          <xdr:row>31</xdr:row>
          <xdr:rowOff>19050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1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30</xdr:row>
          <xdr:rowOff>190500</xdr:rowOff>
        </xdr:from>
        <xdr:to>
          <xdr:col>5</xdr:col>
          <xdr:colOff>542925</xdr:colOff>
          <xdr:row>32</xdr:row>
          <xdr:rowOff>19050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1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31</xdr:row>
          <xdr:rowOff>190500</xdr:rowOff>
        </xdr:from>
        <xdr:to>
          <xdr:col>5</xdr:col>
          <xdr:colOff>542925</xdr:colOff>
          <xdr:row>33</xdr:row>
          <xdr:rowOff>19050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1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32</xdr:row>
          <xdr:rowOff>190500</xdr:rowOff>
        </xdr:from>
        <xdr:to>
          <xdr:col>5</xdr:col>
          <xdr:colOff>542925</xdr:colOff>
          <xdr:row>34</xdr:row>
          <xdr:rowOff>19050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1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33</xdr:row>
          <xdr:rowOff>190500</xdr:rowOff>
        </xdr:from>
        <xdr:to>
          <xdr:col>5</xdr:col>
          <xdr:colOff>542925</xdr:colOff>
          <xdr:row>35</xdr:row>
          <xdr:rowOff>19050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1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34</xdr:row>
          <xdr:rowOff>190500</xdr:rowOff>
        </xdr:from>
        <xdr:to>
          <xdr:col>5</xdr:col>
          <xdr:colOff>542925</xdr:colOff>
          <xdr:row>36</xdr:row>
          <xdr:rowOff>19050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1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35</xdr:row>
          <xdr:rowOff>190500</xdr:rowOff>
        </xdr:from>
        <xdr:to>
          <xdr:col>5</xdr:col>
          <xdr:colOff>542925</xdr:colOff>
          <xdr:row>37</xdr:row>
          <xdr:rowOff>19050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1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36</xdr:row>
          <xdr:rowOff>190500</xdr:rowOff>
        </xdr:from>
        <xdr:to>
          <xdr:col>5</xdr:col>
          <xdr:colOff>542925</xdr:colOff>
          <xdr:row>38</xdr:row>
          <xdr:rowOff>19050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1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37</xdr:row>
          <xdr:rowOff>190500</xdr:rowOff>
        </xdr:from>
        <xdr:to>
          <xdr:col>5</xdr:col>
          <xdr:colOff>542925</xdr:colOff>
          <xdr:row>39</xdr:row>
          <xdr:rowOff>19050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1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38</xdr:row>
          <xdr:rowOff>190500</xdr:rowOff>
        </xdr:from>
        <xdr:to>
          <xdr:col>5</xdr:col>
          <xdr:colOff>542925</xdr:colOff>
          <xdr:row>40</xdr:row>
          <xdr:rowOff>19050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1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39</xdr:row>
          <xdr:rowOff>190500</xdr:rowOff>
        </xdr:from>
        <xdr:to>
          <xdr:col>5</xdr:col>
          <xdr:colOff>542925</xdr:colOff>
          <xdr:row>41</xdr:row>
          <xdr:rowOff>19050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1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40</xdr:row>
          <xdr:rowOff>190500</xdr:rowOff>
        </xdr:from>
        <xdr:to>
          <xdr:col>5</xdr:col>
          <xdr:colOff>542925</xdr:colOff>
          <xdr:row>42</xdr:row>
          <xdr:rowOff>19050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1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41</xdr:row>
          <xdr:rowOff>190500</xdr:rowOff>
        </xdr:from>
        <xdr:to>
          <xdr:col>5</xdr:col>
          <xdr:colOff>542925</xdr:colOff>
          <xdr:row>43</xdr:row>
          <xdr:rowOff>19050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1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42</xdr:row>
          <xdr:rowOff>190500</xdr:rowOff>
        </xdr:from>
        <xdr:to>
          <xdr:col>5</xdr:col>
          <xdr:colOff>542925</xdr:colOff>
          <xdr:row>44</xdr:row>
          <xdr:rowOff>19050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1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43</xdr:row>
          <xdr:rowOff>190500</xdr:rowOff>
        </xdr:from>
        <xdr:to>
          <xdr:col>5</xdr:col>
          <xdr:colOff>542925</xdr:colOff>
          <xdr:row>45</xdr:row>
          <xdr:rowOff>19050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1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44</xdr:row>
          <xdr:rowOff>190500</xdr:rowOff>
        </xdr:from>
        <xdr:to>
          <xdr:col>5</xdr:col>
          <xdr:colOff>542925</xdr:colOff>
          <xdr:row>46</xdr:row>
          <xdr:rowOff>19050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1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190500</xdr:rowOff>
        </xdr:from>
        <xdr:to>
          <xdr:col>5</xdr:col>
          <xdr:colOff>542925</xdr:colOff>
          <xdr:row>47</xdr:row>
          <xdr:rowOff>19050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1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46</xdr:row>
          <xdr:rowOff>190500</xdr:rowOff>
        </xdr:from>
        <xdr:to>
          <xdr:col>5</xdr:col>
          <xdr:colOff>542925</xdr:colOff>
          <xdr:row>48</xdr:row>
          <xdr:rowOff>19050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1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47</xdr:row>
          <xdr:rowOff>190500</xdr:rowOff>
        </xdr:from>
        <xdr:to>
          <xdr:col>5</xdr:col>
          <xdr:colOff>542925</xdr:colOff>
          <xdr:row>49</xdr:row>
          <xdr:rowOff>19050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1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48</xdr:row>
          <xdr:rowOff>361950</xdr:rowOff>
        </xdr:from>
        <xdr:to>
          <xdr:col>5</xdr:col>
          <xdr:colOff>542925</xdr:colOff>
          <xdr:row>50</xdr:row>
          <xdr:rowOff>38100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1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49</xdr:row>
          <xdr:rowOff>190500</xdr:rowOff>
        </xdr:from>
        <xdr:to>
          <xdr:col>5</xdr:col>
          <xdr:colOff>542925</xdr:colOff>
          <xdr:row>51</xdr:row>
          <xdr:rowOff>19050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1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50</xdr:row>
          <xdr:rowOff>190500</xdr:rowOff>
        </xdr:from>
        <xdr:to>
          <xdr:col>5</xdr:col>
          <xdr:colOff>542925</xdr:colOff>
          <xdr:row>52</xdr:row>
          <xdr:rowOff>19050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1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51</xdr:row>
          <xdr:rowOff>190500</xdr:rowOff>
        </xdr:from>
        <xdr:to>
          <xdr:col>5</xdr:col>
          <xdr:colOff>542925</xdr:colOff>
          <xdr:row>53</xdr:row>
          <xdr:rowOff>19050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1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52</xdr:row>
          <xdr:rowOff>190500</xdr:rowOff>
        </xdr:from>
        <xdr:to>
          <xdr:col>5</xdr:col>
          <xdr:colOff>542925</xdr:colOff>
          <xdr:row>54</xdr:row>
          <xdr:rowOff>19050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1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53</xdr:row>
          <xdr:rowOff>190500</xdr:rowOff>
        </xdr:from>
        <xdr:to>
          <xdr:col>5</xdr:col>
          <xdr:colOff>542925</xdr:colOff>
          <xdr:row>55</xdr:row>
          <xdr:rowOff>19050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1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54</xdr:row>
          <xdr:rowOff>190500</xdr:rowOff>
        </xdr:from>
        <xdr:to>
          <xdr:col>5</xdr:col>
          <xdr:colOff>542925</xdr:colOff>
          <xdr:row>56</xdr:row>
          <xdr:rowOff>19050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1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55</xdr:row>
          <xdr:rowOff>190500</xdr:rowOff>
        </xdr:from>
        <xdr:to>
          <xdr:col>5</xdr:col>
          <xdr:colOff>542925</xdr:colOff>
          <xdr:row>57</xdr:row>
          <xdr:rowOff>19050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1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56</xdr:row>
          <xdr:rowOff>190500</xdr:rowOff>
        </xdr:from>
        <xdr:to>
          <xdr:col>5</xdr:col>
          <xdr:colOff>542925</xdr:colOff>
          <xdr:row>58</xdr:row>
          <xdr:rowOff>19050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1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57</xdr:row>
          <xdr:rowOff>190500</xdr:rowOff>
        </xdr:from>
        <xdr:to>
          <xdr:col>5</xdr:col>
          <xdr:colOff>542925</xdr:colOff>
          <xdr:row>59</xdr:row>
          <xdr:rowOff>19050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1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58</xdr:row>
          <xdr:rowOff>190500</xdr:rowOff>
        </xdr:from>
        <xdr:to>
          <xdr:col>5</xdr:col>
          <xdr:colOff>542925</xdr:colOff>
          <xdr:row>60</xdr:row>
          <xdr:rowOff>19050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1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59</xdr:row>
          <xdr:rowOff>190500</xdr:rowOff>
        </xdr:from>
        <xdr:to>
          <xdr:col>5</xdr:col>
          <xdr:colOff>542925</xdr:colOff>
          <xdr:row>61</xdr:row>
          <xdr:rowOff>19050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1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60</xdr:row>
          <xdr:rowOff>190500</xdr:rowOff>
        </xdr:from>
        <xdr:to>
          <xdr:col>5</xdr:col>
          <xdr:colOff>542925</xdr:colOff>
          <xdr:row>62</xdr:row>
          <xdr:rowOff>19050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1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61</xdr:row>
          <xdr:rowOff>190500</xdr:rowOff>
        </xdr:from>
        <xdr:to>
          <xdr:col>5</xdr:col>
          <xdr:colOff>542925</xdr:colOff>
          <xdr:row>63</xdr:row>
          <xdr:rowOff>19050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1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62</xdr:row>
          <xdr:rowOff>190500</xdr:rowOff>
        </xdr:from>
        <xdr:to>
          <xdr:col>5</xdr:col>
          <xdr:colOff>542925</xdr:colOff>
          <xdr:row>64</xdr:row>
          <xdr:rowOff>19050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1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63</xdr:row>
          <xdr:rowOff>190500</xdr:rowOff>
        </xdr:from>
        <xdr:to>
          <xdr:col>5</xdr:col>
          <xdr:colOff>542925</xdr:colOff>
          <xdr:row>65</xdr:row>
          <xdr:rowOff>19050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1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64</xdr:row>
          <xdr:rowOff>190500</xdr:rowOff>
        </xdr:from>
        <xdr:to>
          <xdr:col>5</xdr:col>
          <xdr:colOff>542925</xdr:colOff>
          <xdr:row>66</xdr:row>
          <xdr:rowOff>19050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1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65</xdr:row>
          <xdr:rowOff>190500</xdr:rowOff>
        </xdr:from>
        <xdr:to>
          <xdr:col>5</xdr:col>
          <xdr:colOff>542925</xdr:colOff>
          <xdr:row>67</xdr:row>
          <xdr:rowOff>19050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1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66</xdr:row>
          <xdr:rowOff>190500</xdr:rowOff>
        </xdr:from>
        <xdr:to>
          <xdr:col>5</xdr:col>
          <xdr:colOff>542925</xdr:colOff>
          <xdr:row>68</xdr:row>
          <xdr:rowOff>19050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1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67</xdr:row>
          <xdr:rowOff>190500</xdr:rowOff>
        </xdr:from>
        <xdr:to>
          <xdr:col>5</xdr:col>
          <xdr:colOff>542925</xdr:colOff>
          <xdr:row>69</xdr:row>
          <xdr:rowOff>19050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1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68</xdr:row>
          <xdr:rowOff>190500</xdr:rowOff>
        </xdr:from>
        <xdr:to>
          <xdr:col>5</xdr:col>
          <xdr:colOff>542925</xdr:colOff>
          <xdr:row>70</xdr:row>
          <xdr:rowOff>19050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1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69</xdr:row>
          <xdr:rowOff>190500</xdr:rowOff>
        </xdr:from>
        <xdr:to>
          <xdr:col>5</xdr:col>
          <xdr:colOff>542925</xdr:colOff>
          <xdr:row>71</xdr:row>
          <xdr:rowOff>19050</xdr:rowOff>
        </xdr:to>
        <xdr:sp macro="" textlink="">
          <xdr:nvSpPr>
            <xdr:cNvPr id="4161" name="Check Box 65" hidden="1">
              <a:extLst>
                <a:ext uri="{63B3BB69-23CF-44E3-9099-C40C66FF867C}">
                  <a14:compatExt spid="_x0000_s4161"/>
                </a:ext>
                <a:ext uri="{FF2B5EF4-FFF2-40B4-BE49-F238E27FC236}">
                  <a16:creationId xmlns:a16="http://schemas.microsoft.com/office/drawing/2014/main" id="{00000000-0008-0000-0100-00004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70</xdr:row>
          <xdr:rowOff>190500</xdr:rowOff>
        </xdr:from>
        <xdr:to>
          <xdr:col>5</xdr:col>
          <xdr:colOff>542925</xdr:colOff>
          <xdr:row>72</xdr:row>
          <xdr:rowOff>19050</xdr:rowOff>
        </xdr:to>
        <xdr:sp macro="" textlink="">
          <xdr:nvSpPr>
            <xdr:cNvPr id="4162" name="Check Box 66" hidden="1">
              <a:extLst>
                <a:ext uri="{63B3BB69-23CF-44E3-9099-C40C66FF867C}">
                  <a14:compatExt spid="_x0000_s4162"/>
                </a:ext>
                <a:ext uri="{FF2B5EF4-FFF2-40B4-BE49-F238E27FC236}">
                  <a16:creationId xmlns:a16="http://schemas.microsoft.com/office/drawing/2014/main" id="{00000000-0008-0000-0100-00004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71</xdr:row>
          <xdr:rowOff>190500</xdr:rowOff>
        </xdr:from>
        <xdr:to>
          <xdr:col>5</xdr:col>
          <xdr:colOff>542925</xdr:colOff>
          <xdr:row>73</xdr:row>
          <xdr:rowOff>19050</xdr:rowOff>
        </xdr:to>
        <xdr:sp macro="" textlink="">
          <xdr:nvSpPr>
            <xdr:cNvPr id="4163" name="Check Box 67" hidden="1">
              <a:extLst>
                <a:ext uri="{63B3BB69-23CF-44E3-9099-C40C66FF867C}">
                  <a14:compatExt spid="_x0000_s4163"/>
                </a:ext>
                <a:ext uri="{FF2B5EF4-FFF2-40B4-BE49-F238E27FC236}">
                  <a16:creationId xmlns:a16="http://schemas.microsoft.com/office/drawing/2014/main" id="{00000000-0008-0000-0100-00004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72</xdr:row>
          <xdr:rowOff>190500</xdr:rowOff>
        </xdr:from>
        <xdr:to>
          <xdr:col>5</xdr:col>
          <xdr:colOff>542925</xdr:colOff>
          <xdr:row>74</xdr:row>
          <xdr:rowOff>19050</xdr:rowOff>
        </xdr:to>
        <xdr:sp macro="" textlink="">
          <xdr:nvSpPr>
            <xdr:cNvPr id="4164" name="Check Box 68" hidden="1">
              <a:extLst>
                <a:ext uri="{63B3BB69-23CF-44E3-9099-C40C66FF867C}">
                  <a14:compatExt spid="_x0000_s4164"/>
                </a:ext>
                <a:ext uri="{FF2B5EF4-FFF2-40B4-BE49-F238E27FC236}">
                  <a16:creationId xmlns:a16="http://schemas.microsoft.com/office/drawing/2014/main" id="{00000000-0008-0000-0100-00004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73</xdr:row>
          <xdr:rowOff>190500</xdr:rowOff>
        </xdr:from>
        <xdr:to>
          <xdr:col>5</xdr:col>
          <xdr:colOff>542925</xdr:colOff>
          <xdr:row>75</xdr:row>
          <xdr:rowOff>19050</xdr:rowOff>
        </xdr:to>
        <xdr:sp macro="" textlink="">
          <xdr:nvSpPr>
            <xdr:cNvPr id="4165" name="Check Box 69" hidden="1">
              <a:extLst>
                <a:ext uri="{63B3BB69-23CF-44E3-9099-C40C66FF867C}">
                  <a14:compatExt spid="_x0000_s4165"/>
                </a:ext>
                <a:ext uri="{FF2B5EF4-FFF2-40B4-BE49-F238E27FC236}">
                  <a16:creationId xmlns:a16="http://schemas.microsoft.com/office/drawing/2014/main" id="{00000000-0008-0000-0100-00004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74</xdr:row>
          <xdr:rowOff>190500</xdr:rowOff>
        </xdr:from>
        <xdr:to>
          <xdr:col>5</xdr:col>
          <xdr:colOff>542925</xdr:colOff>
          <xdr:row>76</xdr:row>
          <xdr:rowOff>19050</xdr:rowOff>
        </xdr:to>
        <xdr:sp macro="" textlink="">
          <xdr:nvSpPr>
            <xdr:cNvPr id="4166" name="Check Box 70" hidden="1">
              <a:extLst>
                <a:ext uri="{63B3BB69-23CF-44E3-9099-C40C66FF867C}">
                  <a14:compatExt spid="_x0000_s4166"/>
                </a:ext>
                <a:ext uri="{FF2B5EF4-FFF2-40B4-BE49-F238E27FC236}">
                  <a16:creationId xmlns:a16="http://schemas.microsoft.com/office/drawing/2014/main" id="{00000000-0008-0000-0100-00004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75</xdr:row>
          <xdr:rowOff>190500</xdr:rowOff>
        </xdr:from>
        <xdr:to>
          <xdr:col>5</xdr:col>
          <xdr:colOff>542925</xdr:colOff>
          <xdr:row>77</xdr:row>
          <xdr:rowOff>19050</xdr:rowOff>
        </xdr:to>
        <xdr:sp macro="" textlink="">
          <xdr:nvSpPr>
            <xdr:cNvPr id="4167" name="Check Box 71" hidden="1">
              <a:extLst>
                <a:ext uri="{63B3BB69-23CF-44E3-9099-C40C66FF867C}">
                  <a14:compatExt spid="_x0000_s4167"/>
                </a:ext>
                <a:ext uri="{FF2B5EF4-FFF2-40B4-BE49-F238E27FC236}">
                  <a16:creationId xmlns:a16="http://schemas.microsoft.com/office/drawing/2014/main" id="{00000000-0008-0000-0100-00004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76</xdr:row>
          <xdr:rowOff>190500</xdr:rowOff>
        </xdr:from>
        <xdr:to>
          <xdr:col>5</xdr:col>
          <xdr:colOff>542925</xdr:colOff>
          <xdr:row>78</xdr:row>
          <xdr:rowOff>19050</xdr:rowOff>
        </xdr:to>
        <xdr:sp macro="" textlink="">
          <xdr:nvSpPr>
            <xdr:cNvPr id="4168" name="Check Box 72" hidden="1">
              <a:extLst>
                <a:ext uri="{63B3BB69-23CF-44E3-9099-C40C66FF867C}">
                  <a14:compatExt spid="_x0000_s4168"/>
                </a:ext>
                <a:ext uri="{FF2B5EF4-FFF2-40B4-BE49-F238E27FC236}">
                  <a16:creationId xmlns:a16="http://schemas.microsoft.com/office/drawing/2014/main" id="{00000000-0008-0000-0100-00004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77</xdr:row>
          <xdr:rowOff>190500</xdr:rowOff>
        </xdr:from>
        <xdr:to>
          <xdr:col>5</xdr:col>
          <xdr:colOff>542925</xdr:colOff>
          <xdr:row>79</xdr:row>
          <xdr:rowOff>19050</xdr:rowOff>
        </xdr:to>
        <xdr:sp macro="" textlink="">
          <xdr:nvSpPr>
            <xdr:cNvPr id="4169" name="Check Box 73" hidden="1">
              <a:extLst>
                <a:ext uri="{63B3BB69-23CF-44E3-9099-C40C66FF867C}">
                  <a14:compatExt spid="_x0000_s4169"/>
                </a:ext>
                <a:ext uri="{FF2B5EF4-FFF2-40B4-BE49-F238E27FC236}">
                  <a16:creationId xmlns:a16="http://schemas.microsoft.com/office/drawing/2014/main" id="{00000000-0008-0000-0100-00004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78</xdr:row>
          <xdr:rowOff>190500</xdr:rowOff>
        </xdr:from>
        <xdr:to>
          <xdr:col>5</xdr:col>
          <xdr:colOff>542925</xdr:colOff>
          <xdr:row>80</xdr:row>
          <xdr:rowOff>19050</xdr:rowOff>
        </xdr:to>
        <xdr:sp macro="" textlink="">
          <xdr:nvSpPr>
            <xdr:cNvPr id="4170" name="Check Box 74" hidden="1">
              <a:extLst>
                <a:ext uri="{63B3BB69-23CF-44E3-9099-C40C66FF867C}">
                  <a14:compatExt spid="_x0000_s4170"/>
                </a:ext>
                <a:ext uri="{FF2B5EF4-FFF2-40B4-BE49-F238E27FC236}">
                  <a16:creationId xmlns:a16="http://schemas.microsoft.com/office/drawing/2014/main" id="{00000000-0008-0000-0100-00004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79</xdr:row>
          <xdr:rowOff>190500</xdr:rowOff>
        </xdr:from>
        <xdr:to>
          <xdr:col>5</xdr:col>
          <xdr:colOff>542925</xdr:colOff>
          <xdr:row>81</xdr:row>
          <xdr:rowOff>19050</xdr:rowOff>
        </xdr:to>
        <xdr:sp macro="" textlink="">
          <xdr:nvSpPr>
            <xdr:cNvPr id="4171" name="Check Box 75" hidden="1">
              <a:extLst>
                <a:ext uri="{63B3BB69-23CF-44E3-9099-C40C66FF867C}">
                  <a14:compatExt spid="_x0000_s4171"/>
                </a:ext>
                <a:ext uri="{FF2B5EF4-FFF2-40B4-BE49-F238E27FC236}">
                  <a16:creationId xmlns:a16="http://schemas.microsoft.com/office/drawing/2014/main" id="{00000000-0008-0000-0100-00004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80</xdr:row>
          <xdr:rowOff>190500</xdr:rowOff>
        </xdr:from>
        <xdr:to>
          <xdr:col>5</xdr:col>
          <xdr:colOff>542925</xdr:colOff>
          <xdr:row>82</xdr:row>
          <xdr:rowOff>19050</xdr:rowOff>
        </xdr:to>
        <xdr:sp macro="" textlink="">
          <xdr:nvSpPr>
            <xdr:cNvPr id="4172" name="Check Box 76" hidden="1">
              <a:extLst>
                <a:ext uri="{63B3BB69-23CF-44E3-9099-C40C66FF867C}">
                  <a14:compatExt spid="_x0000_s4172"/>
                </a:ext>
                <a:ext uri="{FF2B5EF4-FFF2-40B4-BE49-F238E27FC236}">
                  <a16:creationId xmlns:a16="http://schemas.microsoft.com/office/drawing/2014/main" id="{00000000-0008-0000-0100-00004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81</xdr:row>
          <xdr:rowOff>190500</xdr:rowOff>
        </xdr:from>
        <xdr:to>
          <xdr:col>5</xdr:col>
          <xdr:colOff>542925</xdr:colOff>
          <xdr:row>83</xdr:row>
          <xdr:rowOff>19050</xdr:rowOff>
        </xdr:to>
        <xdr:sp macro="" textlink="">
          <xdr:nvSpPr>
            <xdr:cNvPr id="4173" name="Check Box 77" hidden="1">
              <a:extLst>
                <a:ext uri="{63B3BB69-23CF-44E3-9099-C40C66FF867C}">
                  <a14:compatExt spid="_x0000_s4173"/>
                </a:ext>
                <a:ext uri="{FF2B5EF4-FFF2-40B4-BE49-F238E27FC236}">
                  <a16:creationId xmlns:a16="http://schemas.microsoft.com/office/drawing/2014/main" id="{00000000-0008-0000-0100-00004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82</xdr:row>
          <xdr:rowOff>190500</xdr:rowOff>
        </xdr:from>
        <xdr:to>
          <xdr:col>5</xdr:col>
          <xdr:colOff>542925</xdr:colOff>
          <xdr:row>84</xdr:row>
          <xdr:rowOff>19050</xdr:rowOff>
        </xdr:to>
        <xdr:sp macro="" textlink="">
          <xdr:nvSpPr>
            <xdr:cNvPr id="4174" name="Check Box 78" hidden="1">
              <a:extLst>
                <a:ext uri="{63B3BB69-23CF-44E3-9099-C40C66FF867C}">
                  <a14:compatExt spid="_x0000_s4174"/>
                </a:ext>
                <a:ext uri="{FF2B5EF4-FFF2-40B4-BE49-F238E27FC236}">
                  <a16:creationId xmlns:a16="http://schemas.microsoft.com/office/drawing/2014/main" id="{00000000-0008-0000-0100-00004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83</xdr:row>
          <xdr:rowOff>190500</xdr:rowOff>
        </xdr:from>
        <xdr:to>
          <xdr:col>5</xdr:col>
          <xdr:colOff>542925</xdr:colOff>
          <xdr:row>85</xdr:row>
          <xdr:rowOff>19050</xdr:rowOff>
        </xdr:to>
        <xdr:sp macro="" textlink="">
          <xdr:nvSpPr>
            <xdr:cNvPr id="4175" name="Check Box 79" hidden="1">
              <a:extLst>
                <a:ext uri="{63B3BB69-23CF-44E3-9099-C40C66FF867C}">
                  <a14:compatExt spid="_x0000_s4175"/>
                </a:ext>
                <a:ext uri="{FF2B5EF4-FFF2-40B4-BE49-F238E27FC236}">
                  <a16:creationId xmlns:a16="http://schemas.microsoft.com/office/drawing/2014/main" id="{00000000-0008-0000-0100-00004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84</xdr:row>
          <xdr:rowOff>190500</xdr:rowOff>
        </xdr:from>
        <xdr:to>
          <xdr:col>5</xdr:col>
          <xdr:colOff>542925</xdr:colOff>
          <xdr:row>86</xdr:row>
          <xdr:rowOff>19050</xdr:rowOff>
        </xdr:to>
        <xdr:sp macro="" textlink="">
          <xdr:nvSpPr>
            <xdr:cNvPr id="4176" name="Check Box 80" hidden="1">
              <a:extLst>
                <a:ext uri="{63B3BB69-23CF-44E3-9099-C40C66FF867C}">
                  <a14:compatExt spid="_x0000_s4176"/>
                </a:ext>
                <a:ext uri="{FF2B5EF4-FFF2-40B4-BE49-F238E27FC236}">
                  <a16:creationId xmlns:a16="http://schemas.microsoft.com/office/drawing/2014/main" id="{00000000-0008-0000-0100-00005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85</xdr:row>
          <xdr:rowOff>190500</xdr:rowOff>
        </xdr:from>
        <xdr:to>
          <xdr:col>5</xdr:col>
          <xdr:colOff>542925</xdr:colOff>
          <xdr:row>87</xdr:row>
          <xdr:rowOff>19050</xdr:rowOff>
        </xdr:to>
        <xdr:sp macro="" textlink="">
          <xdr:nvSpPr>
            <xdr:cNvPr id="4177" name="Check Box 81" hidden="1">
              <a:extLst>
                <a:ext uri="{63B3BB69-23CF-44E3-9099-C40C66FF867C}">
                  <a14:compatExt spid="_x0000_s4177"/>
                </a:ext>
                <a:ext uri="{FF2B5EF4-FFF2-40B4-BE49-F238E27FC236}">
                  <a16:creationId xmlns:a16="http://schemas.microsoft.com/office/drawing/2014/main" id="{00000000-0008-0000-0100-00005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86</xdr:row>
          <xdr:rowOff>190500</xdr:rowOff>
        </xdr:from>
        <xdr:to>
          <xdr:col>5</xdr:col>
          <xdr:colOff>542925</xdr:colOff>
          <xdr:row>88</xdr:row>
          <xdr:rowOff>19050</xdr:rowOff>
        </xdr:to>
        <xdr:sp macro="" textlink="">
          <xdr:nvSpPr>
            <xdr:cNvPr id="4178" name="Check Box 82" hidden="1">
              <a:extLst>
                <a:ext uri="{63B3BB69-23CF-44E3-9099-C40C66FF867C}">
                  <a14:compatExt spid="_x0000_s4178"/>
                </a:ext>
                <a:ext uri="{FF2B5EF4-FFF2-40B4-BE49-F238E27FC236}">
                  <a16:creationId xmlns:a16="http://schemas.microsoft.com/office/drawing/2014/main" id="{00000000-0008-0000-0100-00005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87</xdr:row>
          <xdr:rowOff>190500</xdr:rowOff>
        </xdr:from>
        <xdr:to>
          <xdr:col>5</xdr:col>
          <xdr:colOff>542925</xdr:colOff>
          <xdr:row>89</xdr:row>
          <xdr:rowOff>19050</xdr:rowOff>
        </xdr:to>
        <xdr:sp macro="" textlink="">
          <xdr:nvSpPr>
            <xdr:cNvPr id="4179" name="Check Box 83" hidden="1">
              <a:extLst>
                <a:ext uri="{63B3BB69-23CF-44E3-9099-C40C66FF867C}">
                  <a14:compatExt spid="_x0000_s4179"/>
                </a:ext>
                <a:ext uri="{FF2B5EF4-FFF2-40B4-BE49-F238E27FC236}">
                  <a16:creationId xmlns:a16="http://schemas.microsoft.com/office/drawing/2014/main" id="{00000000-0008-0000-0100-00005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88</xdr:row>
          <xdr:rowOff>190500</xdr:rowOff>
        </xdr:from>
        <xdr:to>
          <xdr:col>5</xdr:col>
          <xdr:colOff>542925</xdr:colOff>
          <xdr:row>90</xdr:row>
          <xdr:rowOff>19050</xdr:rowOff>
        </xdr:to>
        <xdr:sp macro="" textlink="">
          <xdr:nvSpPr>
            <xdr:cNvPr id="4180" name="Check Box 84" hidden="1">
              <a:extLst>
                <a:ext uri="{63B3BB69-23CF-44E3-9099-C40C66FF867C}">
                  <a14:compatExt spid="_x0000_s4180"/>
                </a:ext>
                <a:ext uri="{FF2B5EF4-FFF2-40B4-BE49-F238E27FC236}">
                  <a16:creationId xmlns:a16="http://schemas.microsoft.com/office/drawing/2014/main" id="{00000000-0008-0000-0100-00005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89</xdr:row>
          <xdr:rowOff>190500</xdr:rowOff>
        </xdr:from>
        <xdr:to>
          <xdr:col>5</xdr:col>
          <xdr:colOff>542925</xdr:colOff>
          <xdr:row>91</xdr:row>
          <xdr:rowOff>19050</xdr:rowOff>
        </xdr:to>
        <xdr:sp macro="" textlink="">
          <xdr:nvSpPr>
            <xdr:cNvPr id="4181" name="Check Box 85" hidden="1">
              <a:extLst>
                <a:ext uri="{63B3BB69-23CF-44E3-9099-C40C66FF867C}">
                  <a14:compatExt spid="_x0000_s4181"/>
                </a:ext>
                <a:ext uri="{FF2B5EF4-FFF2-40B4-BE49-F238E27FC236}">
                  <a16:creationId xmlns:a16="http://schemas.microsoft.com/office/drawing/2014/main" id="{00000000-0008-0000-0100-00005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90</xdr:row>
          <xdr:rowOff>190500</xdr:rowOff>
        </xdr:from>
        <xdr:to>
          <xdr:col>5</xdr:col>
          <xdr:colOff>542925</xdr:colOff>
          <xdr:row>92</xdr:row>
          <xdr:rowOff>19050</xdr:rowOff>
        </xdr:to>
        <xdr:sp macro="" textlink="">
          <xdr:nvSpPr>
            <xdr:cNvPr id="4182" name="Check Box 86" hidden="1">
              <a:extLst>
                <a:ext uri="{63B3BB69-23CF-44E3-9099-C40C66FF867C}">
                  <a14:compatExt spid="_x0000_s4182"/>
                </a:ext>
                <a:ext uri="{FF2B5EF4-FFF2-40B4-BE49-F238E27FC236}">
                  <a16:creationId xmlns:a16="http://schemas.microsoft.com/office/drawing/2014/main" id="{00000000-0008-0000-0100-00005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91</xdr:row>
          <xdr:rowOff>361950</xdr:rowOff>
        </xdr:from>
        <xdr:to>
          <xdr:col>5</xdr:col>
          <xdr:colOff>542925</xdr:colOff>
          <xdr:row>93</xdr:row>
          <xdr:rowOff>38100</xdr:rowOff>
        </xdr:to>
        <xdr:sp macro="" textlink="">
          <xdr:nvSpPr>
            <xdr:cNvPr id="4183" name="Check Box 87" hidden="1">
              <a:extLst>
                <a:ext uri="{63B3BB69-23CF-44E3-9099-C40C66FF867C}">
                  <a14:compatExt spid="_x0000_s4183"/>
                </a:ext>
                <a:ext uri="{FF2B5EF4-FFF2-40B4-BE49-F238E27FC236}">
                  <a16:creationId xmlns:a16="http://schemas.microsoft.com/office/drawing/2014/main" id="{00000000-0008-0000-0100-00005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92</xdr:row>
          <xdr:rowOff>190500</xdr:rowOff>
        </xdr:from>
        <xdr:to>
          <xdr:col>5</xdr:col>
          <xdr:colOff>542925</xdr:colOff>
          <xdr:row>94</xdr:row>
          <xdr:rowOff>19050</xdr:rowOff>
        </xdr:to>
        <xdr:sp macro="" textlink="">
          <xdr:nvSpPr>
            <xdr:cNvPr id="4184" name="Check Box 88" hidden="1">
              <a:extLst>
                <a:ext uri="{63B3BB69-23CF-44E3-9099-C40C66FF867C}">
                  <a14:compatExt spid="_x0000_s4184"/>
                </a:ext>
                <a:ext uri="{FF2B5EF4-FFF2-40B4-BE49-F238E27FC236}">
                  <a16:creationId xmlns:a16="http://schemas.microsoft.com/office/drawing/2014/main" id="{00000000-0008-0000-0100-00005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93</xdr:row>
          <xdr:rowOff>190500</xdr:rowOff>
        </xdr:from>
        <xdr:to>
          <xdr:col>5</xdr:col>
          <xdr:colOff>542925</xdr:colOff>
          <xdr:row>95</xdr:row>
          <xdr:rowOff>19050</xdr:rowOff>
        </xdr:to>
        <xdr:sp macro="" textlink="">
          <xdr:nvSpPr>
            <xdr:cNvPr id="4185" name="Check Box 89" hidden="1">
              <a:extLst>
                <a:ext uri="{63B3BB69-23CF-44E3-9099-C40C66FF867C}">
                  <a14:compatExt spid="_x0000_s4185"/>
                </a:ext>
                <a:ext uri="{FF2B5EF4-FFF2-40B4-BE49-F238E27FC236}">
                  <a16:creationId xmlns:a16="http://schemas.microsoft.com/office/drawing/2014/main" id="{00000000-0008-0000-0100-00005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94</xdr:row>
          <xdr:rowOff>190500</xdr:rowOff>
        </xdr:from>
        <xdr:to>
          <xdr:col>5</xdr:col>
          <xdr:colOff>542925</xdr:colOff>
          <xdr:row>96</xdr:row>
          <xdr:rowOff>19050</xdr:rowOff>
        </xdr:to>
        <xdr:sp macro="" textlink="">
          <xdr:nvSpPr>
            <xdr:cNvPr id="4186" name="Check Box 90" hidden="1">
              <a:extLst>
                <a:ext uri="{63B3BB69-23CF-44E3-9099-C40C66FF867C}">
                  <a14:compatExt spid="_x0000_s4186"/>
                </a:ext>
                <a:ext uri="{FF2B5EF4-FFF2-40B4-BE49-F238E27FC236}">
                  <a16:creationId xmlns:a16="http://schemas.microsoft.com/office/drawing/2014/main" id="{00000000-0008-0000-0100-00005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95</xdr:row>
          <xdr:rowOff>190500</xdr:rowOff>
        </xdr:from>
        <xdr:to>
          <xdr:col>5</xdr:col>
          <xdr:colOff>542925</xdr:colOff>
          <xdr:row>97</xdr:row>
          <xdr:rowOff>19050</xdr:rowOff>
        </xdr:to>
        <xdr:sp macro="" textlink="">
          <xdr:nvSpPr>
            <xdr:cNvPr id="4187" name="Check Box 91" hidden="1">
              <a:extLst>
                <a:ext uri="{63B3BB69-23CF-44E3-9099-C40C66FF867C}">
                  <a14:compatExt spid="_x0000_s4187"/>
                </a:ext>
                <a:ext uri="{FF2B5EF4-FFF2-40B4-BE49-F238E27FC236}">
                  <a16:creationId xmlns:a16="http://schemas.microsoft.com/office/drawing/2014/main" id="{00000000-0008-0000-0100-00005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96</xdr:row>
          <xdr:rowOff>190500</xdr:rowOff>
        </xdr:from>
        <xdr:to>
          <xdr:col>5</xdr:col>
          <xdr:colOff>542925</xdr:colOff>
          <xdr:row>98</xdr:row>
          <xdr:rowOff>19050</xdr:rowOff>
        </xdr:to>
        <xdr:sp macro="" textlink="">
          <xdr:nvSpPr>
            <xdr:cNvPr id="4188" name="Check Box 92" hidden="1">
              <a:extLst>
                <a:ext uri="{63B3BB69-23CF-44E3-9099-C40C66FF867C}">
                  <a14:compatExt spid="_x0000_s4188"/>
                </a:ext>
                <a:ext uri="{FF2B5EF4-FFF2-40B4-BE49-F238E27FC236}">
                  <a16:creationId xmlns:a16="http://schemas.microsoft.com/office/drawing/2014/main" id="{00000000-0008-0000-0100-00005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97</xdr:row>
          <xdr:rowOff>190500</xdr:rowOff>
        </xdr:from>
        <xdr:to>
          <xdr:col>5</xdr:col>
          <xdr:colOff>542925</xdr:colOff>
          <xdr:row>99</xdr:row>
          <xdr:rowOff>19050</xdr:rowOff>
        </xdr:to>
        <xdr:sp macro="" textlink="">
          <xdr:nvSpPr>
            <xdr:cNvPr id="4189" name="Check Box 93" hidden="1">
              <a:extLst>
                <a:ext uri="{63B3BB69-23CF-44E3-9099-C40C66FF867C}">
                  <a14:compatExt spid="_x0000_s4189"/>
                </a:ext>
                <a:ext uri="{FF2B5EF4-FFF2-40B4-BE49-F238E27FC236}">
                  <a16:creationId xmlns:a16="http://schemas.microsoft.com/office/drawing/2014/main" id="{00000000-0008-0000-0100-00005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98</xdr:row>
          <xdr:rowOff>190500</xdr:rowOff>
        </xdr:from>
        <xdr:to>
          <xdr:col>5</xdr:col>
          <xdr:colOff>542925</xdr:colOff>
          <xdr:row>100</xdr:row>
          <xdr:rowOff>19050</xdr:rowOff>
        </xdr:to>
        <xdr:sp macro="" textlink="">
          <xdr:nvSpPr>
            <xdr:cNvPr id="4190" name="Check Box 94" hidden="1">
              <a:extLst>
                <a:ext uri="{63B3BB69-23CF-44E3-9099-C40C66FF867C}">
                  <a14:compatExt spid="_x0000_s4190"/>
                </a:ext>
                <a:ext uri="{FF2B5EF4-FFF2-40B4-BE49-F238E27FC236}">
                  <a16:creationId xmlns:a16="http://schemas.microsoft.com/office/drawing/2014/main" id="{00000000-0008-0000-0100-00005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99</xdr:row>
          <xdr:rowOff>190500</xdr:rowOff>
        </xdr:from>
        <xdr:to>
          <xdr:col>5</xdr:col>
          <xdr:colOff>542925</xdr:colOff>
          <xdr:row>101</xdr:row>
          <xdr:rowOff>19050</xdr:rowOff>
        </xdr:to>
        <xdr:sp macro="" textlink="">
          <xdr:nvSpPr>
            <xdr:cNvPr id="4191" name="Check Box 95" hidden="1">
              <a:extLst>
                <a:ext uri="{63B3BB69-23CF-44E3-9099-C40C66FF867C}">
                  <a14:compatExt spid="_x0000_s4191"/>
                </a:ext>
                <a:ext uri="{FF2B5EF4-FFF2-40B4-BE49-F238E27FC236}">
                  <a16:creationId xmlns:a16="http://schemas.microsoft.com/office/drawing/2014/main" id="{00000000-0008-0000-0100-00005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100</xdr:row>
          <xdr:rowOff>190500</xdr:rowOff>
        </xdr:from>
        <xdr:to>
          <xdr:col>5</xdr:col>
          <xdr:colOff>542925</xdr:colOff>
          <xdr:row>102</xdr:row>
          <xdr:rowOff>19050</xdr:rowOff>
        </xdr:to>
        <xdr:sp macro="" textlink="">
          <xdr:nvSpPr>
            <xdr:cNvPr id="4192" name="Check Box 96" hidden="1">
              <a:extLst>
                <a:ext uri="{63B3BB69-23CF-44E3-9099-C40C66FF867C}">
                  <a14:compatExt spid="_x0000_s4192"/>
                </a:ext>
                <a:ext uri="{FF2B5EF4-FFF2-40B4-BE49-F238E27FC236}">
                  <a16:creationId xmlns:a16="http://schemas.microsoft.com/office/drawing/2014/main" id="{00000000-0008-0000-0100-00006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101</xdr:row>
          <xdr:rowOff>190500</xdr:rowOff>
        </xdr:from>
        <xdr:to>
          <xdr:col>5</xdr:col>
          <xdr:colOff>542925</xdr:colOff>
          <xdr:row>103</xdr:row>
          <xdr:rowOff>19050</xdr:rowOff>
        </xdr:to>
        <xdr:sp macro="" textlink="">
          <xdr:nvSpPr>
            <xdr:cNvPr id="4193" name="Check Box 97" hidden="1">
              <a:extLst>
                <a:ext uri="{63B3BB69-23CF-44E3-9099-C40C66FF867C}">
                  <a14:compatExt spid="_x0000_s4193"/>
                </a:ext>
                <a:ext uri="{FF2B5EF4-FFF2-40B4-BE49-F238E27FC236}">
                  <a16:creationId xmlns:a16="http://schemas.microsoft.com/office/drawing/2014/main" id="{00000000-0008-0000-0100-00006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102</xdr:row>
          <xdr:rowOff>190500</xdr:rowOff>
        </xdr:from>
        <xdr:to>
          <xdr:col>5</xdr:col>
          <xdr:colOff>542925</xdr:colOff>
          <xdr:row>104</xdr:row>
          <xdr:rowOff>19050</xdr:rowOff>
        </xdr:to>
        <xdr:sp macro="" textlink="">
          <xdr:nvSpPr>
            <xdr:cNvPr id="4194" name="Check Box 98" hidden="1">
              <a:extLst>
                <a:ext uri="{63B3BB69-23CF-44E3-9099-C40C66FF867C}">
                  <a14:compatExt spid="_x0000_s4194"/>
                </a:ext>
                <a:ext uri="{FF2B5EF4-FFF2-40B4-BE49-F238E27FC236}">
                  <a16:creationId xmlns:a16="http://schemas.microsoft.com/office/drawing/2014/main" id="{00000000-0008-0000-0100-00006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103</xdr:row>
          <xdr:rowOff>190500</xdr:rowOff>
        </xdr:from>
        <xdr:to>
          <xdr:col>5</xdr:col>
          <xdr:colOff>542925</xdr:colOff>
          <xdr:row>105</xdr:row>
          <xdr:rowOff>19050</xdr:rowOff>
        </xdr:to>
        <xdr:sp macro="" textlink="">
          <xdr:nvSpPr>
            <xdr:cNvPr id="4195" name="Check Box 99" hidden="1">
              <a:extLst>
                <a:ext uri="{63B3BB69-23CF-44E3-9099-C40C66FF867C}">
                  <a14:compatExt spid="_x0000_s4195"/>
                </a:ext>
                <a:ext uri="{FF2B5EF4-FFF2-40B4-BE49-F238E27FC236}">
                  <a16:creationId xmlns:a16="http://schemas.microsoft.com/office/drawing/2014/main" id="{00000000-0008-0000-0100-00006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104</xdr:row>
          <xdr:rowOff>190500</xdr:rowOff>
        </xdr:from>
        <xdr:to>
          <xdr:col>5</xdr:col>
          <xdr:colOff>542925</xdr:colOff>
          <xdr:row>106</xdr:row>
          <xdr:rowOff>19050</xdr:rowOff>
        </xdr:to>
        <xdr:sp macro="" textlink="">
          <xdr:nvSpPr>
            <xdr:cNvPr id="4196" name="Check Box 100" hidden="1">
              <a:extLst>
                <a:ext uri="{63B3BB69-23CF-44E3-9099-C40C66FF867C}">
                  <a14:compatExt spid="_x0000_s4196"/>
                </a:ext>
                <a:ext uri="{FF2B5EF4-FFF2-40B4-BE49-F238E27FC236}">
                  <a16:creationId xmlns:a16="http://schemas.microsoft.com/office/drawing/2014/main" id="{00000000-0008-0000-0100-00006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105</xdr:row>
          <xdr:rowOff>190500</xdr:rowOff>
        </xdr:from>
        <xdr:to>
          <xdr:col>5</xdr:col>
          <xdr:colOff>542925</xdr:colOff>
          <xdr:row>107</xdr:row>
          <xdr:rowOff>19050</xdr:rowOff>
        </xdr:to>
        <xdr:sp macro="" textlink="">
          <xdr:nvSpPr>
            <xdr:cNvPr id="4197" name="Check Box 101" hidden="1">
              <a:extLst>
                <a:ext uri="{63B3BB69-23CF-44E3-9099-C40C66FF867C}">
                  <a14:compatExt spid="_x0000_s4197"/>
                </a:ext>
                <a:ext uri="{FF2B5EF4-FFF2-40B4-BE49-F238E27FC236}">
                  <a16:creationId xmlns:a16="http://schemas.microsoft.com/office/drawing/2014/main" id="{00000000-0008-0000-0100-00006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106</xdr:row>
          <xdr:rowOff>190500</xdr:rowOff>
        </xdr:from>
        <xdr:to>
          <xdr:col>5</xdr:col>
          <xdr:colOff>542925</xdr:colOff>
          <xdr:row>108</xdr:row>
          <xdr:rowOff>19050</xdr:rowOff>
        </xdr:to>
        <xdr:sp macro="" textlink="">
          <xdr:nvSpPr>
            <xdr:cNvPr id="4198" name="Check Box 102" hidden="1">
              <a:extLst>
                <a:ext uri="{63B3BB69-23CF-44E3-9099-C40C66FF867C}">
                  <a14:compatExt spid="_x0000_s4198"/>
                </a:ext>
                <a:ext uri="{FF2B5EF4-FFF2-40B4-BE49-F238E27FC236}">
                  <a16:creationId xmlns:a16="http://schemas.microsoft.com/office/drawing/2014/main" id="{00000000-0008-0000-0100-00006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107</xdr:row>
          <xdr:rowOff>190500</xdr:rowOff>
        </xdr:from>
        <xdr:to>
          <xdr:col>5</xdr:col>
          <xdr:colOff>542925</xdr:colOff>
          <xdr:row>109</xdr:row>
          <xdr:rowOff>19050</xdr:rowOff>
        </xdr:to>
        <xdr:sp macro="" textlink="">
          <xdr:nvSpPr>
            <xdr:cNvPr id="4199" name="Check Box 103" hidden="1">
              <a:extLst>
                <a:ext uri="{63B3BB69-23CF-44E3-9099-C40C66FF867C}">
                  <a14:compatExt spid="_x0000_s4199"/>
                </a:ext>
                <a:ext uri="{FF2B5EF4-FFF2-40B4-BE49-F238E27FC236}">
                  <a16:creationId xmlns:a16="http://schemas.microsoft.com/office/drawing/2014/main" id="{00000000-0008-0000-0100-00006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108</xdr:row>
          <xdr:rowOff>190500</xdr:rowOff>
        </xdr:from>
        <xdr:to>
          <xdr:col>5</xdr:col>
          <xdr:colOff>542925</xdr:colOff>
          <xdr:row>110</xdr:row>
          <xdr:rowOff>19050</xdr:rowOff>
        </xdr:to>
        <xdr:sp macro="" textlink="">
          <xdr:nvSpPr>
            <xdr:cNvPr id="4200" name="Check Box 104" hidden="1">
              <a:extLst>
                <a:ext uri="{63B3BB69-23CF-44E3-9099-C40C66FF867C}">
                  <a14:compatExt spid="_x0000_s4200"/>
                </a:ext>
                <a:ext uri="{FF2B5EF4-FFF2-40B4-BE49-F238E27FC236}">
                  <a16:creationId xmlns:a16="http://schemas.microsoft.com/office/drawing/2014/main" id="{00000000-0008-0000-0100-00006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109</xdr:row>
          <xdr:rowOff>190500</xdr:rowOff>
        </xdr:from>
        <xdr:to>
          <xdr:col>5</xdr:col>
          <xdr:colOff>542925</xdr:colOff>
          <xdr:row>111</xdr:row>
          <xdr:rowOff>19050</xdr:rowOff>
        </xdr:to>
        <xdr:sp macro="" textlink="">
          <xdr:nvSpPr>
            <xdr:cNvPr id="4201" name="Check Box 105" hidden="1">
              <a:extLst>
                <a:ext uri="{63B3BB69-23CF-44E3-9099-C40C66FF867C}">
                  <a14:compatExt spid="_x0000_s4201"/>
                </a:ext>
                <a:ext uri="{FF2B5EF4-FFF2-40B4-BE49-F238E27FC236}">
                  <a16:creationId xmlns:a16="http://schemas.microsoft.com/office/drawing/2014/main" id="{00000000-0008-0000-0100-00006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110</xdr:row>
          <xdr:rowOff>190500</xdr:rowOff>
        </xdr:from>
        <xdr:to>
          <xdr:col>5</xdr:col>
          <xdr:colOff>542925</xdr:colOff>
          <xdr:row>112</xdr:row>
          <xdr:rowOff>19050</xdr:rowOff>
        </xdr:to>
        <xdr:sp macro="" textlink="">
          <xdr:nvSpPr>
            <xdr:cNvPr id="4202" name="Check Box 106" hidden="1">
              <a:extLst>
                <a:ext uri="{63B3BB69-23CF-44E3-9099-C40C66FF867C}">
                  <a14:compatExt spid="_x0000_s4202"/>
                </a:ext>
                <a:ext uri="{FF2B5EF4-FFF2-40B4-BE49-F238E27FC236}">
                  <a16:creationId xmlns:a16="http://schemas.microsoft.com/office/drawing/2014/main" id="{00000000-0008-0000-0100-00006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111</xdr:row>
          <xdr:rowOff>190500</xdr:rowOff>
        </xdr:from>
        <xdr:to>
          <xdr:col>5</xdr:col>
          <xdr:colOff>542925</xdr:colOff>
          <xdr:row>113</xdr:row>
          <xdr:rowOff>19050</xdr:rowOff>
        </xdr:to>
        <xdr:sp macro="" textlink="">
          <xdr:nvSpPr>
            <xdr:cNvPr id="4203" name="Check Box 107" hidden="1">
              <a:extLst>
                <a:ext uri="{63B3BB69-23CF-44E3-9099-C40C66FF867C}">
                  <a14:compatExt spid="_x0000_s4203"/>
                </a:ext>
                <a:ext uri="{FF2B5EF4-FFF2-40B4-BE49-F238E27FC236}">
                  <a16:creationId xmlns:a16="http://schemas.microsoft.com/office/drawing/2014/main" id="{00000000-0008-0000-0100-00006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112</xdr:row>
          <xdr:rowOff>190500</xdr:rowOff>
        </xdr:from>
        <xdr:to>
          <xdr:col>5</xdr:col>
          <xdr:colOff>542925</xdr:colOff>
          <xdr:row>114</xdr:row>
          <xdr:rowOff>19050</xdr:rowOff>
        </xdr:to>
        <xdr:sp macro="" textlink="">
          <xdr:nvSpPr>
            <xdr:cNvPr id="4204" name="Check Box 108" hidden="1">
              <a:extLst>
                <a:ext uri="{63B3BB69-23CF-44E3-9099-C40C66FF867C}">
                  <a14:compatExt spid="_x0000_s4204"/>
                </a:ext>
                <a:ext uri="{FF2B5EF4-FFF2-40B4-BE49-F238E27FC236}">
                  <a16:creationId xmlns:a16="http://schemas.microsoft.com/office/drawing/2014/main" id="{00000000-0008-0000-0100-00006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113</xdr:row>
          <xdr:rowOff>190500</xdr:rowOff>
        </xdr:from>
        <xdr:to>
          <xdr:col>5</xdr:col>
          <xdr:colOff>542925</xdr:colOff>
          <xdr:row>115</xdr:row>
          <xdr:rowOff>19050</xdr:rowOff>
        </xdr:to>
        <xdr:sp macro="" textlink="">
          <xdr:nvSpPr>
            <xdr:cNvPr id="4205" name="Check Box 109" hidden="1">
              <a:extLst>
                <a:ext uri="{63B3BB69-23CF-44E3-9099-C40C66FF867C}">
                  <a14:compatExt spid="_x0000_s4205"/>
                </a:ext>
                <a:ext uri="{FF2B5EF4-FFF2-40B4-BE49-F238E27FC236}">
                  <a16:creationId xmlns:a16="http://schemas.microsoft.com/office/drawing/2014/main" id="{00000000-0008-0000-0100-00006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114</xdr:row>
          <xdr:rowOff>190500</xdr:rowOff>
        </xdr:from>
        <xdr:to>
          <xdr:col>5</xdr:col>
          <xdr:colOff>542925</xdr:colOff>
          <xdr:row>116</xdr:row>
          <xdr:rowOff>19050</xdr:rowOff>
        </xdr:to>
        <xdr:sp macro="" textlink="">
          <xdr:nvSpPr>
            <xdr:cNvPr id="4206" name="Check Box 110" hidden="1">
              <a:extLst>
                <a:ext uri="{63B3BB69-23CF-44E3-9099-C40C66FF867C}">
                  <a14:compatExt spid="_x0000_s4206"/>
                </a:ext>
                <a:ext uri="{FF2B5EF4-FFF2-40B4-BE49-F238E27FC236}">
                  <a16:creationId xmlns:a16="http://schemas.microsoft.com/office/drawing/2014/main" id="{00000000-0008-0000-0100-00006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115</xdr:row>
          <xdr:rowOff>190500</xdr:rowOff>
        </xdr:from>
        <xdr:to>
          <xdr:col>5</xdr:col>
          <xdr:colOff>542925</xdr:colOff>
          <xdr:row>117</xdr:row>
          <xdr:rowOff>19050</xdr:rowOff>
        </xdr:to>
        <xdr:sp macro="" textlink="">
          <xdr:nvSpPr>
            <xdr:cNvPr id="4207" name="Check Box 111" hidden="1">
              <a:extLst>
                <a:ext uri="{63B3BB69-23CF-44E3-9099-C40C66FF867C}">
                  <a14:compatExt spid="_x0000_s4207"/>
                </a:ext>
                <a:ext uri="{FF2B5EF4-FFF2-40B4-BE49-F238E27FC236}">
                  <a16:creationId xmlns:a16="http://schemas.microsoft.com/office/drawing/2014/main" id="{00000000-0008-0000-0100-00006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116</xdr:row>
          <xdr:rowOff>190500</xdr:rowOff>
        </xdr:from>
        <xdr:to>
          <xdr:col>5</xdr:col>
          <xdr:colOff>542925</xdr:colOff>
          <xdr:row>118</xdr:row>
          <xdr:rowOff>19050</xdr:rowOff>
        </xdr:to>
        <xdr:sp macro="" textlink="">
          <xdr:nvSpPr>
            <xdr:cNvPr id="4208" name="Check Box 112" hidden="1">
              <a:extLst>
                <a:ext uri="{63B3BB69-23CF-44E3-9099-C40C66FF867C}">
                  <a14:compatExt spid="_x0000_s4208"/>
                </a:ext>
                <a:ext uri="{FF2B5EF4-FFF2-40B4-BE49-F238E27FC236}">
                  <a16:creationId xmlns:a16="http://schemas.microsoft.com/office/drawing/2014/main" id="{00000000-0008-0000-0100-00007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117</xdr:row>
          <xdr:rowOff>190500</xdr:rowOff>
        </xdr:from>
        <xdr:to>
          <xdr:col>5</xdr:col>
          <xdr:colOff>542925</xdr:colOff>
          <xdr:row>119</xdr:row>
          <xdr:rowOff>19050</xdr:rowOff>
        </xdr:to>
        <xdr:sp macro="" textlink="">
          <xdr:nvSpPr>
            <xdr:cNvPr id="4209" name="Check Box 113" hidden="1">
              <a:extLst>
                <a:ext uri="{63B3BB69-23CF-44E3-9099-C40C66FF867C}">
                  <a14:compatExt spid="_x0000_s4209"/>
                </a:ext>
                <a:ext uri="{FF2B5EF4-FFF2-40B4-BE49-F238E27FC236}">
                  <a16:creationId xmlns:a16="http://schemas.microsoft.com/office/drawing/2014/main" id="{00000000-0008-0000-0100-00007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118</xdr:row>
          <xdr:rowOff>190500</xdr:rowOff>
        </xdr:from>
        <xdr:to>
          <xdr:col>5</xdr:col>
          <xdr:colOff>542925</xdr:colOff>
          <xdr:row>120</xdr:row>
          <xdr:rowOff>19050</xdr:rowOff>
        </xdr:to>
        <xdr:sp macro="" textlink="">
          <xdr:nvSpPr>
            <xdr:cNvPr id="4210" name="Check Box 114" hidden="1">
              <a:extLst>
                <a:ext uri="{63B3BB69-23CF-44E3-9099-C40C66FF867C}">
                  <a14:compatExt spid="_x0000_s4210"/>
                </a:ext>
                <a:ext uri="{FF2B5EF4-FFF2-40B4-BE49-F238E27FC236}">
                  <a16:creationId xmlns:a16="http://schemas.microsoft.com/office/drawing/2014/main" id="{00000000-0008-0000-0100-00007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119</xdr:row>
          <xdr:rowOff>190500</xdr:rowOff>
        </xdr:from>
        <xdr:to>
          <xdr:col>5</xdr:col>
          <xdr:colOff>542925</xdr:colOff>
          <xdr:row>121</xdr:row>
          <xdr:rowOff>19050</xdr:rowOff>
        </xdr:to>
        <xdr:sp macro="" textlink="">
          <xdr:nvSpPr>
            <xdr:cNvPr id="4211" name="Check Box 115" hidden="1">
              <a:extLst>
                <a:ext uri="{63B3BB69-23CF-44E3-9099-C40C66FF867C}">
                  <a14:compatExt spid="_x0000_s4211"/>
                </a:ext>
                <a:ext uri="{FF2B5EF4-FFF2-40B4-BE49-F238E27FC236}">
                  <a16:creationId xmlns:a16="http://schemas.microsoft.com/office/drawing/2014/main" id="{00000000-0008-0000-0100-00007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120</xdr:row>
          <xdr:rowOff>190500</xdr:rowOff>
        </xdr:from>
        <xdr:to>
          <xdr:col>5</xdr:col>
          <xdr:colOff>542925</xdr:colOff>
          <xdr:row>122</xdr:row>
          <xdr:rowOff>19050</xdr:rowOff>
        </xdr:to>
        <xdr:sp macro="" textlink="">
          <xdr:nvSpPr>
            <xdr:cNvPr id="4212" name="Check Box 116" hidden="1">
              <a:extLst>
                <a:ext uri="{63B3BB69-23CF-44E3-9099-C40C66FF867C}">
                  <a14:compatExt spid="_x0000_s4212"/>
                </a:ext>
                <a:ext uri="{FF2B5EF4-FFF2-40B4-BE49-F238E27FC236}">
                  <a16:creationId xmlns:a16="http://schemas.microsoft.com/office/drawing/2014/main" id="{00000000-0008-0000-0100-00007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121</xdr:row>
          <xdr:rowOff>190500</xdr:rowOff>
        </xdr:from>
        <xdr:to>
          <xdr:col>5</xdr:col>
          <xdr:colOff>542925</xdr:colOff>
          <xdr:row>123</xdr:row>
          <xdr:rowOff>19050</xdr:rowOff>
        </xdr:to>
        <xdr:sp macro="" textlink="">
          <xdr:nvSpPr>
            <xdr:cNvPr id="4213" name="Check Box 117" hidden="1">
              <a:extLst>
                <a:ext uri="{63B3BB69-23CF-44E3-9099-C40C66FF867C}">
                  <a14:compatExt spid="_x0000_s4213"/>
                </a:ext>
                <a:ext uri="{FF2B5EF4-FFF2-40B4-BE49-F238E27FC236}">
                  <a16:creationId xmlns:a16="http://schemas.microsoft.com/office/drawing/2014/main" id="{00000000-0008-0000-0100-00007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122</xdr:row>
          <xdr:rowOff>190500</xdr:rowOff>
        </xdr:from>
        <xdr:to>
          <xdr:col>5</xdr:col>
          <xdr:colOff>542925</xdr:colOff>
          <xdr:row>124</xdr:row>
          <xdr:rowOff>19050</xdr:rowOff>
        </xdr:to>
        <xdr:sp macro="" textlink="">
          <xdr:nvSpPr>
            <xdr:cNvPr id="4214" name="Check Box 118" hidden="1">
              <a:extLst>
                <a:ext uri="{63B3BB69-23CF-44E3-9099-C40C66FF867C}">
                  <a14:compatExt spid="_x0000_s4214"/>
                </a:ext>
                <a:ext uri="{FF2B5EF4-FFF2-40B4-BE49-F238E27FC236}">
                  <a16:creationId xmlns:a16="http://schemas.microsoft.com/office/drawing/2014/main" id="{00000000-0008-0000-0100-00007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123</xdr:row>
          <xdr:rowOff>190500</xdr:rowOff>
        </xdr:from>
        <xdr:to>
          <xdr:col>5</xdr:col>
          <xdr:colOff>542925</xdr:colOff>
          <xdr:row>125</xdr:row>
          <xdr:rowOff>19050</xdr:rowOff>
        </xdr:to>
        <xdr:sp macro="" textlink="">
          <xdr:nvSpPr>
            <xdr:cNvPr id="4215" name="Check Box 119" hidden="1">
              <a:extLst>
                <a:ext uri="{63B3BB69-23CF-44E3-9099-C40C66FF867C}">
                  <a14:compatExt spid="_x0000_s4215"/>
                </a:ext>
                <a:ext uri="{FF2B5EF4-FFF2-40B4-BE49-F238E27FC236}">
                  <a16:creationId xmlns:a16="http://schemas.microsoft.com/office/drawing/2014/main" id="{00000000-0008-0000-0100-00007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124</xdr:row>
          <xdr:rowOff>190500</xdr:rowOff>
        </xdr:from>
        <xdr:to>
          <xdr:col>5</xdr:col>
          <xdr:colOff>542925</xdr:colOff>
          <xdr:row>126</xdr:row>
          <xdr:rowOff>19050</xdr:rowOff>
        </xdr:to>
        <xdr:sp macro="" textlink="">
          <xdr:nvSpPr>
            <xdr:cNvPr id="4216" name="Check Box 120" hidden="1">
              <a:extLst>
                <a:ext uri="{63B3BB69-23CF-44E3-9099-C40C66FF867C}">
                  <a14:compatExt spid="_x0000_s4216"/>
                </a:ext>
                <a:ext uri="{FF2B5EF4-FFF2-40B4-BE49-F238E27FC236}">
                  <a16:creationId xmlns:a16="http://schemas.microsoft.com/office/drawing/2014/main" id="{00000000-0008-0000-0100-00007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125</xdr:row>
          <xdr:rowOff>190500</xdr:rowOff>
        </xdr:from>
        <xdr:to>
          <xdr:col>5</xdr:col>
          <xdr:colOff>542925</xdr:colOff>
          <xdr:row>127</xdr:row>
          <xdr:rowOff>19050</xdr:rowOff>
        </xdr:to>
        <xdr:sp macro="" textlink="">
          <xdr:nvSpPr>
            <xdr:cNvPr id="4217" name="Check Box 121" hidden="1">
              <a:extLst>
                <a:ext uri="{63B3BB69-23CF-44E3-9099-C40C66FF867C}">
                  <a14:compatExt spid="_x0000_s4217"/>
                </a:ext>
                <a:ext uri="{FF2B5EF4-FFF2-40B4-BE49-F238E27FC236}">
                  <a16:creationId xmlns:a16="http://schemas.microsoft.com/office/drawing/2014/main" id="{00000000-0008-0000-0100-00007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126</xdr:row>
          <xdr:rowOff>190500</xdr:rowOff>
        </xdr:from>
        <xdr:to>
          <xdr:col>5</xdr:col>
          <xdr:colOff>542925</xdr:colOff>
          <xdr:row>128</xdr:row>
          <xdr:rowOff>19050</xdr:rowOff>
        </xdr:to>
        <xdr:sp macro="" textlink="">
          <xdr:nvSpPr>
            <xdr:cNvPr id="4218" name="Check Box 122" hidden="1">
              <a:extLst>
                <a:ext uri="{63B3BB69-23CF-44E3-9099-C40C66FF867C}">
                  <a14:compatExt spid="_x0000_s4218"/>
                </a:ext>
                <a:ext uri="{FF2B5EF4-FFF2-40B4-BE49-F238E27FC236}">
                  <a16:creationId xmlns:a16="http://schemas.microsoft.com/office/drawing/2014/main" id="{00000000-0008-0000-0100-00007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127</xdr:row>
          <xdr:rowOff>190500</xdr:rowOff>
        </xdr:from>
        <xdr:to>
          <xdr:col>5</xdr:col>
          <xdr:colOff>542925</xdr:colOff>
          <xdr:row>129</xdr:row>
          <xdr:rowOff>19050</xdr:rowOff>
        </xdr:to>
        <xdr:sp macro="" textlink="">
          <xdr:nvSpPr>
            <xdr:cNvPr id="4219" name="Check Box 123" hidden="1">
              <a:extLst>
                <a:ext uri="{63B3BB69-23CF-44E3-9099-C40C66FF867C}">
                  <a14:compatExt spid="_x0000_s4219"/>
                </a:ext>
                <a:ext uri="{FF2B5EF4-FFF2-40B4-BE49-F238E27FC236}">
                  <a16:creationId xmlns:a16="http://schemas.microsoft.com/office/drawing/2014/main" id="{00000000-0008-0000-0100-00007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128</xdr:row>
          <xdr:rowOff>190500</xdr:rowOff>
        </xdr:from>
        <xdr:to>
          <xdr:col>5</xdr:col>
          <xdr:colOff>542925</xdr:colOff>
          <xdr:row>130</xdr:row>
          <xdr:rowOff>19050</xdr:rowOff>
        </xdr:to>
        <xdr:sp macro="" textlink="">
          <xdr:nvSpPr>
            <xdr:cNvPr id="4220" name="Check Box 124" hidden="1">
              <a:extLst>
                <a:ext uri="{63B3BB69-23CF-44E3-9099-C40C66FF867C}">
                  <a14:compatExt spid="_x0000_s4220"/>
                </a:ext>
                <a:ext uri="{FF2B5EF4-FFF2-40B4-BE49-F238E27FC236}">
                  <a16:creationId xmlns:a16="http://schemas.microsoft.com/office/drawing/2014/main" id="{00000000-0008-0000-0100-00007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129</xdr:row>
          <xdr:rowOff>190500</xdr:rowOff>
        </xdr:from>
        <xdr:to>
          <xdr:col>5</xdr:col>
          <xdr:colOff>542925</xdr:colOff>
          <xdr:row>131</xdr:row>
          <xdr:rowOff>19050</xdr:rowOff>
        </xdr:to>
        <xdr:sp macro="" textlink="">
          <xdr:nvSpPr>
            <xdr:cNvPr id="4221" name="Check Box 125" hidden="1">
              <a:extLst>
                <a:ext uri="{63B3BB69-23CF-44E3-9099-C40C66FF867C}">
                  <a14:compatExt spid="_x0000_s4221"/>
                </a:ext>
                <a:ext uri="{FF2B5EF4-FFF2-40B4-BE49-F238E27FC236}">
                  <a16:creationId xmlns:a16="http://schemas.microsoft.com/office/drawing/2014/main" id="{00000000-0008-0000-0100-00007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130</xdr:row>
          <xdr:rowOff>190500</xdr:rowOff>
        </xdr:from>
        <xdr:to>
          <xdr:col>5</xdr:col>
          <xdr:colOff>542925</xdr:colOff>
          <xdr:row>132</xdr:row>
          <xdr:rowOff>19050</xdr:rowOff>
        </xdr:to>
        <xdr:sp macro="" textlink="">
          <xdr:nvSpPr>
            <xdr:cNvPr id="4222" name="Check Box 126" hidden="1">
              <a:extLst>
                <a:ext uri="{63B3BB69-23CF-44E3-9099-C40C66FF867C}">
                  <a14:compatExt spid="_x0000_s4222"/>
                </a:ext>
                <a:ext uri="{FF2B5EF4-FFF2-40B4-BE49-F238E27FC236}">
                  <a16:creationId xmlns:a16="http://schemas.microsoft.com/office/drawing/2014/main" id="{00000000-0008-0000-0100-00007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131</xdr:row>
          <xdr:rowOff>190500</xdr:rowOff>
        </xdr:from>
        <xdr:to>
          <xdr:col>5</xdr:col>
          <xdr:colOff>542925</xdr:colOff>
          <xdr:row>133</xdr:row>
          <xdr:rowOff>19050</xdr:rowOff>
        </xdr:to>
        <xdr:sp macro="" textlink="">
          <xdr:nvSpPr>
            <xdr:cNvPr id="4223" name="Check Box 127" hidden="1">
              <a:extLst>
                <a:ext uri="{63B3BB69-23CF-44E3-9099-C40C66FF867C}">
                  <a14:compatExt spid="_x0000_s4223"/>
                </a:ext>
                <a:ext uri="{FF2B5EF4-FFF2-40B4-BE49-F238E27FC236}">
                  <a16:creationId xmlns:a16="http://schemas.microsoft.com/office/drawing/2014/main" id="{00000000-0008-0000-0100-00007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132</xdr:row>
          <xdr:rowOff>190500</xdr:rowOff>
        </xdr:from>
        <xdr:to>
          <xdr:col>5</xdr:col>
          <xdr:colOff>542925</xdr:colOff>
          <xdr:row>134</xdr:row>
          <xdr:rowOff>19050</xdr:rowOff>
        </xdr:to>
        <xdr:sp macro="" textlink="">
          <xdr:nvSpPr>
            <xdr:cNvPr id="4224" name="Check Box 128" hidden="1">
              <a:extLst>
                <a:ext uri="{63B3BB69-23CF-44E3-9099-C40C66FF867C}">
                  <a14:compatExt spid="_x0000_s4224"/>
                </a:ext>
                <a:ext uri="{FF2B5EF4-FFF2-40B4-BE49-F238E27FC236}">
                  <a16:creationId xmlns:a16="http://schemas.microsoft.com/office/drawing/2014/main" id="{00000000-0008-0000-0100-00008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133</xdr:row>
          <xdr:rowOff>190500</xdr:rowOff>
        </xdr:from>
        <xdr:to>
          <xdr:col>5</xdr:col>
          <xdr:colOff>542925</xdr:colOff>
          <xdr:row>135</xdr:row>
          <xdr:rowOff>19050</xdr:rowOff>
        </xdr:to>
        <xdr:sp macro="" textlink="">
          <xdr:nvSpPr>
            <xdr:cNvPr id="4225" name="Check Box 129" hidden="1">
              <a:extLst>
                <a:ext uri="{63B3BB69-23CF-44E3-9099-C40C66FF867C}">
                  <a14:compatExt spid="_x0000_s4225"/>
                </a:ext>
                <a:ext uri="{FF2B5EF4-FFF2-40B4-BE49-F238E27FC236}">
                  <a16:creationId xmlns:a16="http://schemas.microsoft.com/office/drawing/2014/main" id="{00000000-0008-0000-0100-00008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134</xdr:row>
          <xdr:rowOff>361950</xdr:rowOff>
        </xdr:from>
        <xdr:to>
          <xdr:col>5</xdr:col>
          <xdr:colOff>542925</xdr:colOff>
          <xdr:row>136</xdr:row>
          <xdr:rowOff>38100</xdr:rowOff>
        </xdr:to>
        <xdr:sp macro="" textlink="">
          <xdr:nvSpPr>
            <xdr:cNvPr id="4226" name="Check Box 130" hidden="1">
              <a:extLst>
                <a:ext uri="{63B3BB69-23CF-44E3-9099-C40C66FF867C}">
                  <a14:compatExt spid="_x0000_s4226"/>
                </a:ext>
                <a:ext uri="{FF2B5EF4-FFF2-40B4-BE49-F238E27FC236}">
                  <a16:creationId xmlns:a16="http://schemas.microsoft.com/office/drawing/2014/main" id="{00000000-0008-0000-0100-00008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135</xdr:row>
          <xdr:rowOff>190500</xdr:rowOff>
        </xdr:from>
        <xdr:to>
          <xdr:col>5</xdr:col>
          <xdr:colOff>542925</xdr:colOff>
          <xdr:row>137</xdr:row>
          <xdr:rowOff>19050</xdr:rowOff>
        </xdr:to>
        <xdr:sp macro="" textlink="">
          <xdr:nvSpPr>
            <xdr:cNvPr id="4227" name="Check Box 131" hidden="1">
              <a:extLst>
                <a:ext uri="{63B3BB69-23CF-44E3-9099-C40C66FF867C}">
                  <a14:compatExt spid="_x0000_s4227"/>
                </a:ext>
                <a:ext uri="{FF2B5EF4-FFF2-40B4-BE49-F238E27FC236}">
                  <a16:creationId xmlns:a16="http://schemas.microsoft.com/office/drawing/2014/main" id="{00000000-0008-0000-0100-00008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136</xdr:row>
          <xdr:rowOff>190500</xdr:rowOff>
        </xdr:from>
        <xdr:to>
          <xdr:col>5</xdr:col>
          <xdr:colOff>542925</xdr:colOff>
          <xdr:row>138</xdr:row>
          <xdr:rowOff>19050</xdr:rowOff>
        </xdr:to>
        <xdr:sp macro="" textlink="">
          <xdr:nvSpPr>
            <xdr:cNvPr id="4228" name="Check Box 132" hidden="1">
              <a:extLst>
                <a:ext uri="{63B3BB69-23CF-44E3-9099-C40C66FF867C}">
                  <a14:compatExt spid="_x0000_s4228"/>
                </a:ext>
                <a:ext uri="{FF2B5EF4-FFF2-40B4-BE49-F238E27FC236}">
                  <a16:creationId xmlns:a16="http://schemas.microsoft.com/office/drawing/2014/main" id="{00000000-0008-0000-0100-00008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137</xdr:row>
          <xdr:rowOff>190500</xdr:rowOff>
        </xdr:from>
        <xdr:to>
          <xdr:col>5</xdr:col>
          <xdr:colOff>542925</xdr:colOff>
          <xdr:row>139</xdr:row>
          <xdr:rowOff>19050</xdr:rowOff>
        </xdr:to>
        <xdr:sp macro="" textlink="">
          <xdr:nvSpPr>
            <xdr:cNvPr id="4229" name="Check Box 133" hidden="1">
              <a:extLst>
                <a:ext uri="{63B3BB69-23CF-44E3-9099-C40C66FF867C}">
                  <a14:compatExt spid="_x0000_s4229"/>
                </a:ext>
                <a:ext uri="{FF2B5EF4-FFF2-40B4-BE49-F238E27FC236}">
                  <a16:creationId xmlns:a16="http://schemas.microsoft.com/office/drawing/2014/main" id="{00000000-0008-0000-0100-00008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138</xdr:row>
          <xdr:rowOff>190500</xdr:rowOff>
        </xdr:from>
        <xdr:to>
          <xdr:col>5</xdr:col>
          <xdr:colOff>542925</xdr:colOff>
          <xdr:row>140</xdr:row>
          <xdr:rowOff>19050</xdr:rowOff>
        </xdr:to>
        <xdr:sp macro="" textlink="">
          <xdr:nvSpPr>
            <xdr:cNvPr id="4230" name="Check Box 134" hidden="1">
              <a:extLst>
                <a:ext uri="{63B3BB69-23CF-44E3-9099-C40C66FF867C}">
                  <a14:compatExt spid="_x0000_s4230"/>
                </a:ext>
                <a:ext uri="{FF2B5EF4-FFF2-40B4-BE49-F238E27FC236}">
                  <a16:creationId xmlns:a16="http://schemas.microsoft.com/office/drawing/2014/main" id="{00000000-0008-0000-0100-00008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139</xdr:row>
          <xdr:rowOff>190500</xdr:rowOff>
        </xdr:from>
        <xdr:to>
          <xdr:col>5</xdr:col>
          <xdr:colOff>542925</xdr:colOff>
          <xdr:row>141</xdr:row>
          <xdr:rowOff>19050</xdr:rowOff>
        </xdr:to>
        <xdr:sp macro="" textlink="">
          <xdr:nvSpPr>
            <xdr:cNvPr id="4231" name="Check Box 135" hidden="1">
              <a:extLst>
                <a:ext uri="{63B3BB69-23CF-44E3-9099-C40C66FF867C}">
                  <a14:compatExt spid="_x0000_s4231"/>
                </a:ext>
                <a:ext uri="{FF2B5EF4-FFF2-40B4-BE49-F238E27FC236}">
                  <a16:creationId xmlns:a16="http://schemas.microsoft.com/office/drawing/2014/main" id="{00000000-0008-0000-0100-00008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140</xdr:row>
          <xdr:rowOff>190500</xdr:rowOff>
        </xdr:from>
        <xdr:to>
          <xdr:col>5</xdr:col>
          <xdr:colOff>542925</xdr:colOff>
          <xdr:row>142</xdr:row>
          <xdr:rowOff>19050</xdr:rowOff>
        </xdr:to>
        <xdr:sp macro="" textlink="">
          <xdr:nvSpPr>
            <xdr:cNvPr id="4232" name="Check Box 136" hidden="1">
              <a:extLst>
                <a:ext uri="{63B3BB69-23CF-44E3-9099-C40C66FF867C}">
                  <a14:compatExt spid="_x0000_s4232"/>
                </a:ext>
                <a:ext uri="{FF2B5EF4-FFF2-40B4-BE49-F238E27FC236}">
                  <a16:creationId xmlns:a16="http://schemas.microsoft.com/office/drawing/2014/main" id="{00000000-0008-0000-0100-00008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141</xdr:row>
          <xdr:rowOff>190500</xdr:rowOff>
        </xdr:from>
        <xdr:to>
          <xdr:col>5</xdr:col>
          <xdr:colOff>542925</xdr:colOff>
          <xdr:row>143</xdr:row>
          <xdr:rowOff>19050</xdr:rowOff>
        </xdr:to>
        <xdr:sp macro="" textlink="">
          <xdr:nvSpPr>
            <xdr:cNvPr id="4233" name="Check Box 137" hidden="1">
              <a:extLst>
                <a:ext uri="{63B3BB69-23CF-44E3-9099-C40C66FF867C}">
                  <a14:compatExt spid="_x0000_s4233"/>
                </a:ext>
                <a:ext uri="{FF2B5EF4-FFF2-40B4-BE49-F238E27FC236}">
                  <a16:creationId xmlns:a16="http://schemas.microsoft.com/office/drawing/2014/main" id="{00000000-0008-0000-0100-00008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142</xdr:row>
          <xdr:rowOff>190500</xdr:rowOff>
        </xdr:from>
        <xdr:to>
          <xdr:col>5</xdr:col>
          <xdr:colOff>542925</xdr:colOff>
          <xdr:row>144</xdr:row>
          <xdr:rowOff>19050</xdr:rowOff>
        </xdr:to>
        <xdr:sp macro="" textlink="">
          <xdr:nvSpPr>
            <xdr:cNvPr id="4234" name="Check Box 138" hidden="1">
              <a:extLst>
                <a:ext uri="{63B3BB69-23CF-44E3-9099-C40C66FF867C}">
                  <a14:compatExt spid="_x0000_s4234"/>
                </a:ext>
                <a:ext uri="{FF2B5EF4-FFF2-40B4-BE49-F238E27FC236}">
                  <a16:creationId xmlns:a16="http://schemas.microsoft.com/office/drawing/2014/main" id="{00000000-0008-0000-0100-00008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143</xdr:row>
          <xdr:rowOff>190500</xdr:rowOff>
        </xdr:from>
        <xdr:to>
          <xdr:col>5</xdr:col>
          <xdr:colOff>542925</xdr:colOff>
          <xdr:row>145</xdr:row>
          <xdr:rowOff>19050</xdr:rowOff>
        </xdr:to>
        <xdr:sp macro="" textlink="">
          <xdr:nvSpPr>
            <xdr:cNvPr id="4235" name="Check Box 139" hidden="1">
              <a:extLst>
                <a:ext uri="{63B3BB69-23CF-44E3-9099-C40C66FF867C}">
                  <a14:compatExt spid="_x0000_s4235"/>
                </a:ext>
                <a:ext uri="{FF2B5EF4-FFF2-40B4-BE49-F238E27FC236}">
                  <a16:creationId xmlns:a16="http://schemas.microsoft.com/office/drawing/2014/main" id="{00000000-0008-0000-0100-00008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144</xdr:row>
          <xdr:rowOff>190500</xdr:rowOff>
        </xdr:from>
        <xdr:to>
          <xdr:col>5</xdr:col>
          <xdr:colOff>542925</xdr:colOff>
          <xdr:row>146</xdr:row>
          <xdr:rowOff>19050</xdr:rowOff>
        </xdr:to>
        <xdr:sp macro="" textlink="">
          <xdr:nvSpPr>
            <xdr:cNvPr id="4236" name="Check Box 140" hidden="1">
              <a:extLst>
                <a:ext uri="{63B3BB69-23CF-44E3-9099-C40C66FF867C}">
                  <a14:compatExt spid="_x0000_s4236"/>
                </a:ext>
                <a:ext uri="{FF2B5EF4-FFF2-40B4-BE49-F238E27FC236}">
                  <a16:creationId xmlns:a16="http://schemas.microsoft.com/office/drawing/2014/main" id="{00000000-0008-0000-0100-00008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145</xdr:row>
          <xdr:rowOff>190500</xdr:rowOff>
        </xdr:from>
        <xdr:to>
          <xdr:col>5</xdr:col>
          <xdr:colOff>542925</xdr:colOff>
          <xdr:row>147</xdr:row>
          <xdr:rowOff>19050</xdr:rowOff>
        </xdr:to>
        <xdr:sp macro="" textlink="">
          <xdr:nvSpPr>
            <xdr:cNvPr id="4237" name="Check Box 141" hidden="1">
              <a:extLst>
                <a:ext uri="{63B3BB69-23CF-44E3-9099-C40C66FF867C}">
                  <a14:compatExt spid="_x0000_s4237"/>
                </a:ext>
                <a:ext uri="{FF2B5EF4-FFF2-40B4-BE49-F238E27FC236}">
                  <a16:creationId xmlns:a16="http://schemas.microsoft.com/office/drawing/2014/main" id="{00000000-0008-0000-0100-00008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146</xdr:row>
          <xdr:rowOff>190500</xdr:rowOff>
        </xdr:from>
        <xdr:to>
          <xdr:col>5</xdr:col>
          <xdr:colOff>542925</xdr:colOff>
          <xdr:row>148</xdr:row>
          <xdr:rowOff>19050</xdr:rowOff>
        </xdr:to>
        <xdr:sp macro="" textlink="">
          <xdr:nvSpPr>
            <xdr:cNvPr id="4238" name="Check Box 142" hidden="1">
              <a:extLst>
                <a:ext uri="{63B3BB69-23CF-44E3-9099-C40C66FF867C}">
                  <a14:compatExt spid="_x0000_s4238"/>
                </a:ext>
                <a:ext uri="{FF2B5EF4-FFF2-40B4-BE49-F238E27FC236}">
                  <a16:creationId xmlns:a16="http://schemas.microsoft.com/office/drawing/2014/main" id="{00000000-0008-0000-0100-00008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147</xdr:row>
          <xdr:rowOff>190500</xdr:rowOff>
        </xdr:from>
        <xdr:to>
          <xdr:col>5</xdr:col>
          <xdr:colOff>542925</xdr:colOff>
          <xdr:row>149</xdr:row>
          <xdr:rowOff>19050</xdr:rowOff>
        </xdr:to>
        <xdr:sp macro="" textlink="">
          <xdr:nvSpPr>
            <xdr:cNvPr id="4239" name="Check Box 143" hidden="1">
              <a:extLst>
                <a:ext uri="{63B3BB69-23CF-44E3-9099-C40C66FF867C}">
                  <a14:compatExt spid="_x0000_s4239"/>
                </a:ext>
                <a:ext uri="{FF2B5EF4-FFF2-40B4-BE49-F238E27FC236}">
                  <a16:creationId xmlns:a16="http://schemas.microsoft.com/office/drawing/2014/main" id="{00000000-0008-0000-0100-00008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148</xdr:row>
          <xdr:rowOff>190500</xdr:rowOff>
        </xdr:from>
        <xdr:to>
          <xdr:col>5</xdr:col>
          <xdr:colOff>542925</xdr:colOff>
          <xdr:row>150</xdr:row>
          <xdr:rowOff>19050</xdr:rowOff>
        </xdr:to>
        <xdr:sp macro="" textlink="">
          <xdr:nvSpPr>
            <xdr:cNvPr id="4240" name="Check Box 144" hidden="1">
              <a:extLst>
                <a:ext uri="{63B3BB69-23CF-44E3-9099-C40C66FF867C}">
                  <a14:compatExt spid="_x0000_s4240"/>
                </a:ext>
                <a:ext uri="{FF2B5EF4-FFF2-40B4-BE49-F238E27FC236}">
                  <a16:creationId xmlns:a16="http://schemas.microsoft.com/office/drawing/2014/main" id="{00000000-0008-0000-0100-00009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149</xdr:row>
          <xdr:rowOff>190500</xdr:rowOff>
        </xdr:from>
        <xdr:to>
          <xdr:col>5</xdr:col>
          <xdr:colOff>542925</xdr:colOff>
          <xdr:row>151</xdr:row>
          <xdr:rowOff>19050</xdr:rowOff>
        </xdr:to>
        <xdr:sp macro="" textlink="">
          <xdr:nvSpPr>
            <xdr:cNvPr id="4241" name="Check Box 145" hidden="1">
              <a:extLst>
                <a:ext uri="{63B3BB69-23CF-44E3-9099-C40C66FF867C}">
                  <a14:compatExt spid="_x0000_s4241"/>
                </a:ext>
                <a:ext uri="{FF2B5EF4-FFF2-40B4-BE49-F238E27FC236}">
                  <a16:creationId xmlns:a16="http://schemas.microsoft.com/office/drawing/2014/main" id="{00000000-0008-0000-0100-00009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150</xdr:row>
          <xdr:rowOff>190500</xdr:rowOff>
        </xdr:from>
        <xdr:to>
          <xdr:col>5</xdr:col>
          <xdr:colOff>542925</xdr:colOff>
          <xdr:row>152</xdr:row>
          <xdr:rowOff>19050</xdr:rowOff>
        </xdr:to>
        <xdr:sp macro="" textlink="">
          <xdr:nvSpPr>
            <xdr:cNvPr id="4242" name="Check Box 146" hidden="1">
              <a:extLst>
                <a:ext uri="{63B3BB69-23CF-44E3-9099-C40C66FF867C}">
                  <a14:compatExt spid="_x0000_s4242"/>
                </a:ext>
                <a:ext uri="{FF2B5EF4-FFF2-40B4-BE49-F238E27FC236}">
                  <a16:creationId xmlns:a16="http://schemas.microsoft.com/office/drawing/2014/main" id="{00000000-0008-0000-0100-00009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151</xdr:row>
          <xdr:rowOff>190500</xdr:rowOff>
        </xdr:from>
        <xdr:to>
          <xdr:col>5</xdr:col>
          <xdr:colOff>542925</xdr:colOff>
          <xdr:row>153</xdr:row>
          <xdr:rowOff>19050</xdr:rowOff>
        </xdr:to>
        <xdr:sp macro="" textlink="">
          <xdr:nvSpPr>
            <xdr:cNvPr id="4243" name="Check Box 147" hidden="1">
              <a:extLst>
                <a:ext uri="{63B3BB69-23CF-44E3-9099-C40C66FF867C}">
                  <a14:compatExt spid="_x0000_s4243"/>
                </a:ext>
                <a:ext uri="{FF2B5EF4-FFF2-40B4-BE49-F238E27FC236}">
                  <a16:creationId xmlns:a16="http://schemas.microsoft.com/office/drawing/2014/main" id="{00000000-0008-0000-0100-00009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152</xdr:row>
          <xdr:rowOff>190500</xdr:rowOff>
        </xdr:from>
        <xdr:to>
          <xdr:col>5</xdr:col>
          <xdr:colOff>542925</xdr:colOff>
          <xdr:row>154</xdr:row>
          <xdr:rowOff>19050</xdr:rowOff>
        </xdr:to>
        <xdr:sp macro="" textlink="">
          <xdr:nvSpPr>
            <xdr:cNvPr id="4244" name="Check Box 148" hidden="1">
              <a:extLst>
                <a:ext uri="{63B3BB69-23CF-44E3-9099-C40C66FF867C}">
                  <a14:compatExt spid="_x0000_s4244"/>
                </a:ext>
                <a:ext uri="{FF2B5EF4-FFF2-40B4-BE49-F238E27FC236}">
                  <a16:creationId xmlns:a16="http://schemas.microsoft.com/office/drawing/2014/main" id="{00000000-0008-0000-0100-00009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153</xdr:row>
          <xdr:rowOff>190500</xdr:rowOff>
        </xdr:from>
        <xdr:to>
          <xdr:col>5</xdr:col>
          <xdr:colOff>542925</xdr:colOff>
          <xdr:row>155</xdr:row>
          <xdr:rowOff>19050</xdr:rowOff>
        </xdr:to>
        <xdr:sp macro="" textlink="">
          <xdr:nvSpPr>
            <xdr:cNvPr id="4245" name="Check Box 149" hidden="1">
              <a:extLst>
                <a:ext uri="{63B3BB69-23CF-44E3-9099-C40C66FF867C}">
                  <a14:compatExt spid="_x0000_s4245"/>
                </a:ext>
                <a:ext uri="{FF2B5EF4-FFF2-40B4-BE49-F238E27FC236}">
                  <a16:creationId xmlns:a16="http://schemas.microsoft.com/office/drawing/2014/main" id="{00000000-0008-0000-0100-00009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154</xdr:row>
          <xdr:rowOff>190500</xdr:rowOff>
        </xdr:from>
        <xdr:to>
          <xdr:col>5</xdr:col>
          <xdr:colOff>542925</xdr:colOff>
          <xdr:row>156</xdr:row>
          <xdr:rowOff>19050</xdr:rowOff>
        </xdr:to>
        <xdr:sp macro="" textlink="">
          <xdr:nvSpPr>
            <xdr:cNvPr id="4246" name="Check Box 150" hidden="1">
              <a:extLst>
                <a:ext uri="{63B3BB69-23CF-44E3-9099-C40C66FF867C}">
                  <a14:compatExt spid="_x0000_s4246"/>
                </a:ext>
                <a:ext uri="{FF2B5EF4-FFF2-40B4-BE49-F238E27FC236}">
                  <a16:creationId xmlns:a16="http://schemas.microsoft.com/office/drawing/2014/main" id="{00000000-0008-0000-0100-00009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155</xdr:row>
          <xdr:rowOff>190500</xdr:rowOff>
        </xdr:from>
        <xdr:to>
          <xdr:col>5</xdr:col>
          <xdr:colOff>542925</xdr:colOff>
          <xdr:row>157</xdr:row>
          <xdr:rowOff>19050</xdr:rowOff>
        </xdr:to>
        <xdr:sp macro="" textlink="">
          <xdr:nvSpPr>
            <xdr:cNvPr id="4247" name="Check Box 151" hidden="1">
              <a:extLst>
                <a:ext uri="{63B3BB69-23CF-44E3-9099-C40C66FF867C}">
                  <a14:compatExt spid="_x0000_s4247"/>
                </a:ext>
                <a:ext uri="{FF2B5EF4-FFF2-40B4-BE49-F238E27FC236}">
                  <a16:creationId xmlns:a16="http://schemas.microsoft.com/office/drawing/2014/main" id="{00000000-0008-0000-0100-00009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156</xdr:row>
          <xdr:rowOff>190500</xdr:rowOff>
        </xdr:from>
        <xdr:to>
          <xdr:col>5</xdr:col>
          <xdr:colOff>542925</xdr:colOff>
          <xdr:row>158</xdr:row>
          <xdr:rowOff>19050</xdr:rowOff>
        </xdr:to>
        <xdr:sp macro="" textlink="">
          <xdr:nvSpPr>
            <xdr:cNvPr id="4248" name="Check Box 152" hidden="1">
              <a:extLst>
                <a:ext uri="{63B3BB69-23CF-44E3-9099-C40C66FF867C}">
                  <a14:compatExt spid="_x0000_s4248"/>
                </a:ext>
                <a:ext uri="{FF2B5EF4-FFF2-40B4-BE49-F238E27FC236}">
                  <a16:creationId xmlns:a16="http://schemas.microsoft.com/office/drawing/2014/main" id="{00000000-0008-0000-0100-00009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157</xdr:row>
          <xdr:rowOff>190500</xdr:rowOff>
        </xdr:from>
        <xdr:to>
          <xdr:col>5</xdr:col>
          <xdr:colOff>542925</xdr:colOff>
          <xdr:row>159</xdr:row>
          <xdr:rowOff>19050</xdr:rowOff>
        </xdr:to>
        <xdr:sp macro="" textlink="">
          <xdr:nvSpPr>
            <xdr:cNvPr id="4249" name="Check Box 153" hidden="1">
              <a:extLst>
                <a:ext uri="{63B3BB69-23CF-44E3-9099-C40C66FF867C}">
                  <a14:compatExt spid="_x0000_s4249"/>
                </a:ext>
                <a:ext uri="{FF2B5EF4-FFF2-40B4-BE49-F238E27FC236}">
                  <a16:creationId xmlns:a16="http://schemas.microsoft.com/office/drawing/2014/main" id="{00000000-0008-0000-0100-00009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158</xdr:row>
          <xdr:rowOff>190500</xdr:rowOff>
        </xdr:from>
        <xdr:to>
          <xdr:col>5</xdr:col>
          <xdr:colOff>542925</xdr:colOff>
          <xdr:row>160</xdr:row>
          <xdr:rowOff>19050</xdr:rowOff>
        </xdr:to>
        <xdr:sp macro="" textlink="">
          <xdr:nvSpPr>
            <xdr:cNvPr id="4250" name="Check Box 154" hidden="1">
              <a:extLst>
                <a:ext uri="{63B3BB69-23CF-44E3-9099-C40C66FF867C}">
                  <a14:compatExt spid="_x0000_s4250"/>
                </a:ext>
                <a:ext uri="{FF2B5EF4-FFF2-40B4-BE49-F238E27FC236}">
                  <a16:creationId xmlns:a16="http://schemas.microsoft.com/office/drawing/2014/main" id="{00000000-0008-0000-0100-00009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159</xdr:row>
          <xdr:rowOff>190500</xdr:rowOff>
        </xdr:from>
        <xdr:to>
          <xdr:col>5</xdr:col>
          <xdr:colOff>542925</xdr:colOff>
          <xdr:row>161</xdr:row>
          <xdr:rowOff>19050</xdr:rowOff>
        </xdr:to>
        <xdr:sp macro="" textlink="">
          <xdr:nvSpPr>
            <xdr:cNvPr id="4251" name="Check Box 155" hidden="1">
              <a:extLst>
                <a:ext uri="{63B3BB69-23CF-44E3-9099-C40C66FF867C}">
                  <a14:compatExt spid="_x0000_s4251"/>
                </a:ext>
                <a:ext uri="{FF2B5EF4-FFF2-40B4-BE49-F238E27FC236}">
                  <a16:creationId xmlns:a16="http://schemas.microsoft.com/office/drawing/2014/main" id="{00000000-0008-0000-0100-00009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160</xdr:row>
          <xdr:rowOff>190500</xdr:rowOff>
        </xdr:from>
        <xdr:to>
          <xdr:col>5</xdr:col>
          <xdr:colOff>542925</xdr:colOff>
          <xdr:row>162</xdr:row>
          <xdr:rowOff>19050</xdr:rowOff>
        </xdr:to>
        <xdr:sp macro="" textlink="">
          <xdr:nvSpPr>
            <xdr:cNvPr id="4252" name="Check Box 156" hidden="1">
              <a:extLst>
                <a:ext uri="{63B3BB69-23CF-44E3-9099-C40C66FF867C}">
                  <a14:compatExt spid="_x0000_s4252"/>
                </a:ext>
                <a:ext uri="{FF2B5EF4-FFF2-40B4-BE49-F238E27FC236}">
                  <a16:creationId xmlns:a16="http://schemas.microsoft.com/office/drawing/2014/main" id="{00000000-0008-0000-0100-00009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161</xdr:row>
          <xdr:rowOff>190500</xdr:rowOff>
        </xdr:from>
        <xdr:to>
          <xdr:col>5</xdr:col>
          <xdr:colOff>542925</xdr:colOff>
          <xdr:row>163</xdr:row>
          <xdr:rowOff>19050</xdr:rowOff>
        </xdr:to>
        <xdr:sp macro="" textlink="">
          <xdr:nvSpPr>
            <xdr:cNvPr id="4253" name="Check Box 157" hidden="1">
              <a:extLst>
                <a:ext uri="{63B3BB69-23CF-44E3-9099-C40C66FF867C}">
                  <a14:compatExt spid="_x0000_s4253"/>
                </a:ext>
                <a:ext uri="{FF2B5EF4-FFF2-40B4-BE49-F238E27FC236}">
                  <a16:creationId xmlns:a16="http://schemas.microsoft.com/office/drawing/2014/main" id="{00000000-0008-0000-0100-00009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162</xdr:row>
          <xdr:rowOff>190500</xdr:rowOff>
        </xdr:from>
        <xdr:to>
          <xdr:col>5</xdr:col>
          <xdr:colOff>542925</xdr:colOff>
          <xdr:row>164</xdr:row>
          <xdr:rowOff>19050</xdr:rowOff>
        </xdr:to>
        <xdr:sp macro="" textlink="">
          <xdr:nvSpPr>
            <xdr:cNvPr id="4254" name="Check Box 158" hidden="1">
              <a:extLst>
                <a:ext uri="{63B3BB69-23CF-44E3-9099-C40C66FF867C}">
                  <a14:compatExt spid="_x0000_s4254"/>
                </a:ext>
                <a:ext uri="{FF2B5EF4-FFF2-40B4-BE49-F238E27FC236}">
                  <a16:creationId xmlns:a16="http://schemas.microsoft.com/office/drawing/2014/main" id="{00000000-0008-0000-0100-00009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163</xdr:row>
          <xdr:rowOff>190500</xdr:rowOff>
        </xdr:from>
        <xdr:to>
          <xdr:col>5</xdr:col>
          <xdr:colOff>542925</xdr:colOff>
          <xdr:row>165</xdr:row>
          <xdr:rowOff>19050</xdr:rowOff>
        </xdr:to>
        <xdr:sp macro="" textlink="">
          <xdr:nvSpPr>
            <xdr:cNvPr id="4255" name="Check Box 159" hidden="1">
              <a:extLst>
                <a:ext uri="{63B3BB69-23CF-44E3-9099-C40C66FF867C}">
                  <a14:compatExt spid="_x0000_s4255"/>
                </a:ext>
                <a:ext uri="{FF2B5EF4-FFF2-40B4-BE49-F238E27FC236}">
                  <a16:creationId xmlns:a16="http://schemas.microsoft.com/office/drawing/2014/main" id="{00000000-0008-0000-0100-00009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164</xdr:row>
          <xdr:rowOff>190500</xdr:rowOff>
        </xdr:from>
        <xdr:to>
          <xdr:col>5</xdr:col>
          <xdr:colOff>542925</xdr:colOff>
          <xdr:row>166</xdr:row>
          <xdr:rowOff>19050</xdr:rowOff>
        </xdr:to>
        <xdr:sp macro="" textlink="">
          <xdr:nvSpPr>
            <xdr:cNvPr id="4256" name="Check Box 160" hidden="1">
              <a:extLst>
                <a:ext uri="{63B3BB69-23CF-44E3-9099-C40C66FF867C}">
                  <a14:compatExt spid="_x0000_s4256"/>
                </a:ext>
                <a:ext uri="{FF2B5EF4-FFF2-40B4-BE49-F238E27FC236}">
                  <a16:creationId xmlns:a16="http://schemas.microsoft.com/office/drawing/2014/main" id="{00000000-0008-0000-0100-0000A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165</xdr:row>
          <xdr:rowOff>190500</xdr:rowOff>
        </xdr:from>
        <xdr:to>
          <xdr:col>5</xdr:col>
          <xdr:colOff>542925</xdr:colOff>
          <xdr:row>167</xdr:row>
          <xdr:rowOff>19050</xdr:rowOff>
        </xdr:to>
        <xdr:sp macro="" textlink="">
          <xdr:nvSpPr>
            <xdr:cNvPr id="4257" name="Check Box 161" hidden="1">
              <a:extLst>
                <a:ext uri="{63B3BB69-23CF-44E3-9099-C40C66FF867C}">
                  <a14:compatExt spid="_x0000_s4257"/>
                </a:ext>
                <a:ext uri="{FF2B5EF4-FFF2-40B4-BE49-F238E27FC236}">
                  <a16:creationId xmlns:a16="http://schemas.microsoft.com/office/drawing/2014/main" id="{00000000-0008-0000-0100-0000A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166</xdr:row>
          <xdr:rowOff>190500</xdr:rowOff>
        </xdr:from>
        <xdr:to>
          <xdr:col>5</xdr:col>
          <xdr:colOff>542925</xdr:colOff>
          <xdr:row>168</xdr:row>
          <xdr:rowOff>19050</xdr:rowOff>
        </xdr:to>
        <xdr:sp macro="" textlink="">
          <xdr:nvSpPr>
            <xdr:cNvPr id="4258" name="Check Box 162" hidden="1">
              <a:extLst>
                <a:ext uri="{63B3BB69-23CF-44E3-9099-C40C66FF867C}">
                  <a14:compatExt spid="_x0000_s4258"/>
                </a:ext>
                <a:ext uri="{FF2B5EF4-FFF2-40B4-BE49-F238E27FC236}">
                  <a16:creationId xmlns:a16="http://schemas.microsoft.com/office/drawing/2014/main" id="{00000000-0008-0000-0100-0000A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167</xdr:row>
          <xdr:rowOff>190500</xdr:rowOff>
        </xdr:from>
        <xdr:to>
          <xdr:col>5</xdr:col>
          <xdr:colOff>542925</xdr:colOff>
          <xdr:row>169</xdr:row>
          <xdr:rowOff>19050</xdr:rowOff>
        </xdr:to>
        <xdr:sp macro="" textlink="">
          <xdr:nvSpPr>
            <xdr:cNvPr id="4259" name="Check Box 163" hidden="1">
              <a:extLst>
                <a:ext uri="{63B3BB69-23CF-44E3-9099-C40C66FF867C}">
                  <a14:compatExt spid="_x0000_s4259"/>
                </a:ext>
                <a:ext uri="{FF2B5EF4-FFF2-40B4-BE49-F238E27FC236}">
                  <a16:creationId xmlns:a16="http://schemas.microsoft.com/office/drawing/2014/main" id="{00000000-0008-0000-0100-0000A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168</xdr:row>
          <xdr:rowOff>190500</xdr:rowOff>
        </xdr:from>
        <xdr:to>
          <xdr:col>5</xdr:col>
          <xdr:colOff>542925</xdr:colOff>
          <xdr:row>170</xdr:row>
          <xdr:rowOff>19050</xdr:rowOff>
        </xdr:to>
        <xdr:sp macro="" textlink="">
          <xdr:nvSpPr>
            <xdr:cNvPr id="4260" name="Check Box 164" hidden="1">
              <a:extLst>
                <a:ext uri="{63B3BB69-23CF-44E3-9099-C40C66FF867C}">
                  <a14:compatExt spid="_x0000_s4260"/>
                </a:ext>
                <a:ext uri="{FF2B5EF4-FFF2-40B4-BE49-F238E27FC236}">
                  <a16:creationId xmlns:a16="http://schemas.microsoft.com/office/drawing/2014/main" id="{00000000-0008-0000-0100-0000A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169</xdr:row>
          <xdr:rowOff>190500</xdr:rowOff>
        </xdr:from>
        <xdr:to>
          <xdr:col>5</xdr:col>
          <xdr:colOff>542925</xdr:colOff>
          <xdr:row>171</xdr:row>
          <xdr:rowOff>19050</xdr:rowOff>
        </xdr:to>
        <xdr:sp macro="" textlink="">
          <xdr:nvSpPr>
            <xdr:cNvPr id="4261" name="Check Box 165" hidden="1">
              <a:extLst>
                <a:ext uri="{63B3BB69-23CF-44E3-9099-C40C66FF867C}">
                  <a14:compatExt spid="_x0000_s4261"/>
                </a:ext>
                <a:ext uri="{FF2B5EF4-FFF2-40B4-BE49-F238E27FC236}">
                  <a16:creationId xmlns:a16="http://schemas.microsoft.com/office/drawing/2014/main" id="{00000000-0008-0000-0100-0000A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170</xdr:row>
          <xdr:rowOff>190500</xdr:rowOff>
        </xdr:from>
        <xdr:to>
          <xdr:col>5</xdr:col>
          <xdr:colOff>542925</xdr:colOff>
          <xdr:row>172</xdr:row>
          <xdr:rowOff>19050</xdr:rowOff>
        </xdr:to>
        <xdr:sp macro="" textlink="">
          <xdr:nvSpPr>
            <xdr:cNvPr id="4262" name="Check Box 166" hidden="1">
              <a:extLst>
                <a:ext uri="{63B3BB69-23CF-44E3-9099-C40C66FF867C}">
                  <a14:compatExt spid="_x0000_s4262"/>
                </a:ext>
                <a:ext uri="{FF2B5EF4-FFF2-40B4-BE49-F238E27FC236}">
                  <a16:creationId xmlns:a16="http://schemas.microsoft.com/office/drawing/2014/main" id="{00000000-0008-0000-0100-0000A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171</xdr:row>
          <xdr:rowOff>190500</xdr:rowOff>
        </xdr:from>
        <xdr:to>
          <xdr:col>5</xdr:col>
          <xdr:colOff>542925</xdr:colOff>
          <xdr:row>173</xdr:row>
          <xdr:rowOff>19050</xdr:rowOff>
        </xdr:to>
        <xdr:sp macro="" textlink="">
          <xdr:nvSpPr>
            <xdr:cNvPr id="4263" name="Check Box 167" hidden="1">
              <a:extLst>
                <a:ext uri="{63B3BB69-23CF-44E3-9099-C40C66FF867C}">
                  <a14:compatExt spid="_x0000_s4263"/>
                </a:ext>
                <a:ext uri="{FF2B5EF4-FFF2-40B4-BE49-F238E27FC236}">
                  <a16:creationId xmlns:a16="http://schemas.microsoft.com/office/drawing/2014/main" id="{00000000-0008-0000-0100-0000A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172</xdr:row>
          <xdr:rowOff>190500</xdr:rowOff>
        </xdr:from>
        <xdr:to>
          <xdr:col>5</xdr:col>
          <xdr:colOff>542925</xdr:colOff>
          <xdr:row>174</xdr:row>
          <xdr:rowOff>19050</xdr:rowOff>
        </xdr:to>
        <xdr:sp macro="" textlink="">
          <xdr:nvSpPr>
            <xdr:cNvPr id="4264" name="Check Box 168" hidden="1">
              <a:extLst>
                <a:ext uri="{63B3BB69-23CF-44E3-9099-C40C66FF867C}">
                  <a14:compatExt spid="_x0000_s4264"/>
                </a:ext>
                <a:ext uri="{FF2B5EF4-FFF2-40B4-BE49-F238E27FC236}">
                  <a16:creationId xmlns:a16="http://schemas.microsoft.com/office/drawing/2014/main" id="{00000000-0008-0000-0100-0000A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173</xdr:row>
          <xdr:rowOff>190500</xdr:rowOff>
        </xdr:from>
        <xdr:to>
          <xdr:col>5</xdr:col>
          <xdr:colOff>542925</xdr:colOff>
          <xdr:row>175</xdr:row>
          <xdr:rowOff>19050</xdr:rowOff>
        </xdr:to>
        <xdr:sp macro="" textlink="">
          <xdr:nvSpPr>
            <xdr:cNvPr id="4265" name="Check Box 169" hidden="1">
              <a:extLst>
                <a:ext uri="{63B3BB69-23CF-44E3-9099-C40C66FF867C}">
                  <a14:compatExt spid="_x0000_s4265"/>
                </a:ext>
                <a:ext uri="{FF2B5EF4-FFF2-40B4-BE49-F238E27FC236}">
                  <a16:creationId xmlns:a16="http://schemas.microsoft.com/office/drawing/2014/main" id="{00000000-0008-0000-0100-0000A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174</xdr:row>
          <xdr:rowOff>190500</xdr:rowOff>
        </xdr:from>
        <xdr:to>
          <xdr:col>5</xdr:col>
          <xdr:colOff>542925</xdr:colOff>
          <xdr:row>176</xdr:row>
          <xdr:rowOff>19050</xdr:rowOff>
        </xdr:to>
        <xdr:sp macro="" textlink="">
          <xdr:nvSpPr>
            <xdr:cNvPr id="4266" name="Check Box 170" hidden="1">
              <a:extLst>
                <a:ext uri="{63B3BB69-23CF-44E3-9099-C40C66FF867C}">
                  <a14:compatExt spid="_x0000_s4266"/>
                </a:ext>
                <a:ext uri="{FF2B5EF4-FFF2-40B4-BE49-F238E27FC236}">
                  <a16:creationId xmlns:a16="http://schemas.microsoft.com/office/drawing/2014/main" id="{00000000-0008-0000-0100-0000A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175</xdr:row>
          <xdr:rowOff>190500</xdr:rowOff>
        </xdr:from>
        <xdr:to>
          <xdr:col>5</xdr:col>
          <xdr:colOff>542925</xdr:colOff>
          <xdr:row>177</xdr:row>
          <xdr:rowOff>19050</xdr:rowOff>
        </xdr:to>
        <xdr:sp macro="" textlink="">
          <xdr:nvSpPr>
            <xdr:cNvPr id="4267" name="Check Box 171" hidden="1">
              <a:extLst>
                <a:ext uri="{63B3BB69-23CF-44E3-9099-C40C66FF867C}">
                  <a14:compatExt spid="_x0000_s4267"/>
                </a:ext>
                <a:ext uri="{FF2B5EF4-FFF2-40B4-BE49-F238E27FC236}">
                  <a16:creationId xmlns:a16="http://schemas.microsoft.com/office/drawing/2014/main" id="{00000000-0008-0000-0100-0000A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176</xdr:row>
          <xdr:rowOff>190500</xdr:rowOff>
        </xdr:from>
        <xdr:to>
          <xdr:col>5</xdr:col>
          <xdr:colOff>542925</xdr:colOff>
          <xdr:row>178</xdr:row>
          <xdr:rowOff>19050</xdr:rowOff>
        </xdr:to>
        <xdr:sp macro="" textlink="">
          <xdr:nvSpPr>
            <xdr:cNvPr id="4268" name="Check Box 172" hidden="1">
              <a:extLst>
                <a:ext uri="{63B3BB69-23CF-44E3-9099-C40C66FF867C}">
                  <a14:compatExt spid="_x0000_s4268"/>
                </a:ext>
                <a:ext uri="{FF2B5EF4-FFF2-40B4-BE49-F238E27FC236}">
                  <a16:creationId xmlns:a16="http://schemas.microsoft.com/office/drawing/2014/main" id="{00000000-0008-0000-0100-0000A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177</xdr:row>
          <xdr:rowOff>361950</xdr:rowOff>
        </xdr:from>
        <xdr:to>
          <xdr:col>5</xdr:col>
          <xdr:colOff>542925</xdr:colOff>
          <xdr:row>179</xdr:row>
          <xdr:rowOff>38100</xdr:rowOff>
        </xdr:to>
        <xdr:sp macro="" textlink="">
          <xdr:nvSpPr>
            <xdr:cNvPr id="4269" name="Check Box 173" hidden="1">
              <a:extLst>
                <a:ext uri="{63B3BB69-23CF-44E3-9099-C40C66FF867C}">
                  <a14:compatExt spid="_x0000_s4269"/>
                </a:ext>
                <a:ext uri="{FF2B5EF4-FFF2-40B4-BE49-F238E27FC236}">
                  <a16:creationId xmlns:a16="http://schemas.microsoft.com/office/drawing/2014/main" id="{00000000-0008-0000-0100-0000A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178</xdr:row>
          <xdr:rowOff>190500</xdr:rowOff>
        </xdr:from>
        <xdr:to>
          <xdr:col>5</xdr:col>
          <xdr:colOff>542925</xdr:colOff>
          <xdr:row>180</xdr:row>
          <xdr:rowOff>19050</xdr:rowOff>
        </xdr:to>
        <xdr:sp macro="" textlink="">
          <xdr:nvSpPr>
            <xdr:cNvPr id="4270" name="Check Box 174" hidden="1">
              <a:extLst>
                <a:ext uri="{63B3BB69-23CF-44E3-9099-C40C66FF867C}">
                  <a14:compatExt spid="_x0000_s4270"/>
                </a:ext>
                <a:ext uri="{FF2B5EF4-FFF2-40B4-BE49-F238E27FC236}">
                  <a16:creationId xmlns:a16="http://schemas.microsoft.com/office/drawing/2014/main" id="{00000000-0008-0000-0100-0000A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179</xdr:row>
          <xdr:rowOff>190500</xdr:rowOff>
        </xdr:from>
        <xdr:to>
          <xdr:col>5</xdr:col>
          <xdr:colOff>542925</xdr:colOff>
          <xdr:row>181</xdr:row>
          <xdr:rowOff>19050</xdr:rowOff>
        </xdr:to>
        <xdr:sp macro="" textlink="">
          <xdr:nvSpPr>
            <xdr:cNvPr id="4271" name="Check Box 175" hidden="1">
              <a:extLst>
                <a:ext uri="{63B3BB69-23CF-44E3-9099-C40C66FF867C}">
                  <a14:compatExt spid="_x0000_s4271"/>
                </a:ext>
                <a:ext uri="{FF2B5EF4-FFF2-40B4-BE49-F238E27FC236}">
                  <a16:creationId xmlns:a16="http://schemas.microsoft.com/office/drawing/2014/main" id="{00000000-0008-0000-0100-0000A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180</xdr:row>
          <xdr:rowOff>190500</xdr:rowOff>
        </xdr:from>
        <xdr:to>
          <xdr:col>5</xdr:col>
          <xdr:colOff>542925</xdr:colOff>
          <xdr:row>182</xdr:row>
          <xdr:rowOff>19050</xdr:rowOff>
        </xdr:to>
        <xdr:sp macro="" textlink="">
          <xdr:nvSpPr>
            <xdr:cNvPr id="4272" name="Check Box 176" hidden="1">
              <a:extLst>
                <a:ext uri="{63B3BB69-23CF-44E3-9099-C40C66FF867C}">
                  <a14:compatExt spid="_x0000_s4272"/>
                </a:ext>
                <a:ext uri="{FF2B5EF4-FFF2-40B4-BE49-F238E27FC236}">
                  <a16:creationId xmlns:a16="http://schemas.microsoft.com/office/drawing/2014/main" id="{00000000-0008-0000-0100-0000B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181</xdr:row>
          <xdr:rowOff>190500</xdr:rowOff>
        </xdr:from>
        <xdr:to>
          <xdr:col>5</xdr:col>
          <xdr:colOff>542925</xdr:colOff>
          <xdr:row>183</xdr:row>
          <xdr:rowOff>19050</xdr:rowOff>
        </xdr:to>
        <xdr:sp macro="" textlink="">
          <xdr:nvSpPr>
            <xdr:cNvPr id="4273" name="Check Box 177" hidden="1">
              <a:extLst>
                <a:ext uri="{63B3BB69-23CF-44E3-9099-C40C66FF867C}">
                  <a14:compatExt spid="_x0000_s4273"/>
                </a:ext>
                <a:ext uri="{FF2B5EF4-FFF2-40B4-BE49-F238E27FC236}">
                  <a16:creationId xmlns:a16="http://schemas.microsoft.com/office/drawing/2014/main" id="{00000000-0008-0000-0100-0000B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182</xdr:row>
          <xdr:rowOff>190500</xdr:rowOff>
        </xdr:from>
        <xdr:to>
          <xdr:col>5</xdr:col>
          <xdr:colOff>542925</xdr:colOff>
          <xdr:row>184</xdr:row>
          <xdr:rowOff>19050</xdr:rowOff>
        </xdr:to>
        <xdr:sp macro="" textlink="">
          <xdr:nvSpPr>
            <xdr:cNvPr id="4274" name="Check Box 178" hidden="1">
              <a:extLst>
                <a:ext uri="{63B3BB69-23CF-44E3-9099-C40C66FF867C}">
                  <a14:compatExt spid="_x0000_s4274"/>
                </a:ext>
                <a:ext uri="{FF2B5EF4-FFF2-40B4-BE49-F238E27FC236}">
                  <a16:creationId xmlns:a16="http://schemas.microsoft.com/office/drawing/2014/main" id="{00000000-0008-0000-0100-0000B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183</xdr:row>
          <xdr:rowOff>190500</xdr:rowOff>
        </xdr:from>
        <xdr:to>
          <xdr:col>5</xdr:col>
          <xdr:colOff>542925</xdr:colOff>
          <xdr:row>185</xdr:row>
          <xdr:rowOff>19050</xdr:rowOff>
        </xdr:to>
        <xdr:sp macro="" textlink="">
          <xdr:nvSpPr>
            <xdr:cNvPr id="4275" name="Check Box 179" hidden="1">
              <a:extLst>
                <a:ext uri="{63B3BB69-23CF-44E3-9099-C40C66FF867C}">
                  <a14:compatExt spid="_x0000_s4275"/>
                </a:ext>
                <a:ext uri="{FF2B5EF4-FFF2-40B4-BE49-F238E27FC236}">
                  <a16:creationId xmlns:a16="http://schemas.microsoft.com/office/drawing/2014/main" id="{00000000-0008-0000-0100-0000B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184</xdr:row>
          <xdr:rowOff>190500</xdr:rowOff>
        </xdr:from>
        <xdr:to>
          <xdr:col>5</xdr:col>
          <xdr:colOff>542925</xdr:colOff>
          <xdr:row>186</xdr:row>
          <xdr:rowOff>19050</xdr:rowOff>
        </xdr:to>
        <xdr:sp macro="" textlink="">
          <xdr:nvSpPr>
            <xdr:cNvPr id="4276" name="Check Box 180" hidden="1">
              <a:extLst>
                <a:ext uri="{63B3BB69-23CF-44E3-9099-C40C66FF867C}">
                  <a14:compatExt spid="_x0000_s4276"/>
                </a:ext>
                <a:ext uri="{FF2B5EF4-FFF2-40B4-BE49-F238E27FC236}">
                  <a16:creationId xmlns:a16="http://schemas.microsoft.com/office/drawing/2014/main" id="{00000000-0008-0000-0100-0000B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185</xdr:row>
          <xdr:rowOff>190500</xdr:rowOff>
        </xdr:from>
        <xdr:to>
          <xdr:col>5</xdr:col>
          <xdr:colOff>542925</xdr:colOff>
          <xdr:row>187</xdr:row>
          <xdr:rowOff>19050</xdr:rowOff>
        </xdr:to>
        <xdr:sp macro="" textlink="">
          <xdr:nvSpPr>
            <xdr:cNvPr id="4277" name="Check Box 181" hidden="1">
              <a:extLst>
                <a:ext uri="{63B3BB69-23CF-44E3-9099-C40C66FF867C}">
                  <a14:compatExt spid="_x0000_s4277"/>
                </a:ext>
                <a:ext uri="{FF2B5EF4-FFF2-40B4-BE49-F238E27FC236}">
                  <a16:creationId xmlns:a16="http://schemas.microsoft.com/office/drawing/2014/main" id="{00000000-0008-0000-0100-0000B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186</xdr:row>
          <xdr:rowOff>190500</xdr:rowOff>
        </xdr:from>
        <xdr:to>
          <xdr:col>5</xdr:col>
          <xdr:colOff>542925</xdr:colOff>
          <xdr:row>188</xdr:row>
          <xdr:rowOff>19050</xdr:rowOff>
        </xdr:to>
        <xdr:sp macro="" textlink="">
          <xdr:nvSpPr>
            <xdr:cNvPr id="4278" name="Check Box 182" hidden="1">
              <a:extLst>
                <a:ext uri="{63B3BB69-23CF-44E3-9099-C40C66FF867C}">
                  <a14:compatExt spid="_x0000_s4278"/>
                </a:ext>
                <a:ext uri="{FF2B5EF4-FFF2-40B4-BE49-F238E27FC236}">
                  <a16:creationId xmlns:a16="http://schemas.microsoft.com/office/drawing/2014/main" id="{00000000-0008-0000-0100-0000B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187</xdr:row>
          <xdr:rowOff>190500</xdr:rowOff>
        </xdr:from>
        <xdr:to>
          <xdr:col>5</xdr:col>
          <xdr:colOff>542925</xdr:colOff>
          <xdr:row>189</xdr:row>
          <xdr:rowOff>19050</xdr:rowOff>
        </xdr:to>
        <xdr:sp macro="" textlink="">
          <xdr:nvSpPr>
            <xdr:cNvPr id="4279" name="Check Box 183" hidden="1">
              <a:extLst>
                <a:ext uri="{63B3BB69-23CF-44E3-9099-C40C66FF867C}">
                  <a14:compatExt spid="_x0000_s4279"/>
                </a:ext>
                <a:ext uri="{FF2B5EF4-FFF2-40B4-BE49-F238E27FC236}">
                  <a16:creationId xmlns:a16="http://schemas.microsoft.com/office/drawing/2014/main" id="{00000000-0008-0000-0100-0000B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188</xdr:row>
          <xdr:rowOff>190500</xdr:rowOff>
        </xdr:from>
        <xdr:to>
          <xdr:col>5</xdr:col>
          <xdr:colOff>542925</xdr:colOff>
          <xdr:row>190</xdr:row>
          <xdr:rowOff>19050</xdr:rowOff>
        </xdr:to>
        <xdr:sp macro="" textlink="">
          <xdr:nvSpPr>
            <xdr:cNvPr id="4280" name="Check Box 184" hidden="1">
              <a:extLst>
                <a:ext uri="{63B3BB69-23CF-44E3-9099-C40C66FF867C}">
                  <a14:compatExt spid="_x0000_s4280"/>
                </a:ext>
                <a:ext uri="{FF2B5EF4-FFF2-40B4-BE49-F238E27FC236}">
                  <a16:creationId xmlns:a16="http://schemas.microsoft.com/office/drawing/2014/main" id="{00000000-0008-0000-0100-0000B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189</xdr:row>
          <xdr:rowOff>190500</xdr:rowOff>
        </xdr:from>
        <xdr:to>
          <xdr:col>5</xdr:col>
          <xdr:colOff>542925</xdr:colOff>
          <xdr:row>191</xdr:row>
          <xdr:rowOff>19050</xdr:rowOff>
        </xdr:to>
        <xdr:sp macro="" textlink="">
          <xdr:nvSpPr>
            <xdr:cNvPr id="4281" name="Check Box 185" hidden="1">
              <a:extLst>
                <a:ext uri="{63B3BB69-23CF-44E3-9099-C40C66FF867C}">
                  <a14:compatExt spid="_x0000_s4281"/>
                </a:ext>
                <a:ext uri="{FF2B5EF4-FFF2-40B4-BE49-F238E27FC236}">
                  <a16:creationId xmlns:a16="http://schemas.microsoft.com/office/drawing/2014/main" id="{00000000-0008-0000-0100-0000B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190</xdr:row>
          <xdr:rowOff>190500</xdr:rowOff>
        </xdr:from>
        <xdr:to>
          <xdr:col>5</xdr:col>
          <xdr:colOff>542925</xdr:colOff>
          <xdr:row>192</xdr:row>
          <xdr:rowOff>19050</xdr:rowOff>
        </xdr:to>
        <xdr:sp macro="" textlink="">
          <xdr:nvSpPr>
            <xdr:cNvPr id="4282" name="Check Box 186" hidden="1">
              <a:extLst>
                <a:ext uri="{63B3BB69-23CF-44E3-9099-C40C66FF867C}">
                  <a14:compatExt spid="_x0000_s4282"/>
                </a:ext>
                <a:ext uri="{FF2B5EF4-FFF2-40B4-BE49-F238E27FC236}">
                  <a16:creationId xmlns:a16="http://schemas.microsoft.com/office/drawing/2014/main" id="{00000000-0008-0000-0100-0000B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191</xdr:row>
          <xdr:rowOff>190500</xdr:rowOff>
        </xdr:from>
        <xdr:to>
          <xdr:col>5</xdr:col>
          <xdr:colOff>542925</xdr:colOff>
          <xdr:row>193</xdr:row>
          <xdr:rowOff>19050</xdr:rowOff>
        </xdr:to>
        <xdr:sp macro="" textlink="">
          <xdr:nvSpPr>
            <xdr:cNvPr id="4283" name="Check Box 187" hidden="1">
              <a:extLst>
                <a:ext uri="{63B3BB69-23CF-44E3-9099-C40C66FF867C}">
                  <a14:compatExt spid="_x0000_s4283"/>
                </a:ext>
                <a:ext uri="{FF2B5EF4-FFF2-40B4-BE49-F238E27FC236}">
                  <a16:creationId xmlns:a16="http://schemas.microsoft.com/office/drawing/2014/main" id="{00000000-0008-0000-0100-0000B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192</xdr:row>
          <xdr:rowOff>190500</xdr:rowOff>
        </xdr:from>
        <xdr:to>
          <xdr:col>5</xdr:col>
          <xdr:colOff>542925</xdr:colOff>
          <xdr:row>194</xdr:row>
          <xdr:rowOff>19050</xdr:rowOff>
        </xdr:to>
        <xdr:sp macro="" textlink="">
          <xdr:nvSpPr>
            <xdr:cNvPr id="4284" name="Check Box 188" hidden="1">
              <a:extLst>
                <a:ext uri="{63B3BB69-23CF-44E3-9099-C40C66FF867C}">
                  <a14:compatExt spid="_x0000_s4284"/>
                </a:ext>
                <a:ext uri="{FF2B5EF4-FFF2-40B4-BE49-F238E27FC236}">
                  <a16:creationId xmlns:a16="http://schemas.microsoft.com/office/drawing/2014/main" id="{00000000-0008-0000-0100-0000B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193</xdr:row>
          <xdr:rowOff>190500</xdr:rowOff>
        </xdr:from>
        <xdr:to>
          <xdr:col>5</xdr:col>
          <xdr:colOff>542925</xdr:colOff>
          <xdr:row>195</xdr:row>
          <xdr:rowOff>19050</xdr:rowOff>
        </xdr:to>
        <xdr:sp macro="" textlink="">
          <xdr:nvSpPr>
            <xdr:cNvPr id="4285" name="Check Box 189" hidden="1">
              <a:extLst>
                <a:ext uri="{63B3BB69-23CF-44E3-9099-C40C66FF867C}">
                  <a14:compatExt spid="_x0000_s4285"/>
                </a:ext>
                <a:ext uri="{FF2B5EF4-FFF2-40B4-BE49-F238E27FC236}">
                  <a16:creationId xmlns:a16="http://schemas.microsoft.com/office/drawing/2014/main" id="{00000000-0008-0000-0100-0000B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194</xdr:row>
          <xdr:rowOff>190500</xdr:rowOff>
        </xdr:from>
        <xdr:to>
          <xdr:col>5</xdr:col>
          <xdr:colOff>542925</xdr:colOff>
          <xdr:row>196</xdr:row>
          <xdr:rowOff>19050</xdr:rowOff>
        </xdr:to>
        <xdr:sp macro="" textlink="">
          <xdr:nvSpPr>
            <xdr:cNvPr id="4286" name="Check Box 190" hidden="1">
              <a:extLst>
                <a:ext uri="{63B3BB69-23CF-44E3-9099-C40C66FF867C}">
                  <a14:compatExt spid="_x0000_s4286"/>
                </a:ext>
                <a:ext uri="{FF2B5EF4-FFF2-40B4-BE49-F238E27FC236}">
                  <a16:creationId xmlns:a16="http://schemas.microsoft.com/office/drawing/2014/main" id="{00000000-0008-0000-0100-0000B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195</xdr:row>
          <xdr:rowOff>190500</xdr:rowOff>
        </xdr:from>
        <xdr:to>
          <xdr:col>5</xdr:col>
          <xdr:colOff>542925</xdr:colOff>
          <xdr:row>197</xdr:row>
          <xdr:rowOff>19050</xdr:rowOff>
        </xdr:to>
        <xdr:sp macro="" textlink="">
          <xdr:nvSpPr>
            <xdr:cNvPr id="4287" name="Check Box 191" hidden="1">
              <a:extLst>
                <a:ext uri="{63B3BB69-23CF-44E3-9099-C40C66FF867C}">
                  <a14:compatExt spid="_x0000_s4287"/>
                </a:ext>
                <a:ext uri="{FF2B5EF4-FFF2-40B4-BE49-F238E27FC236}">
                  <a16:creationId xmlns:a16="http://schemas.microsoft.com/office/drawing/2014/main" id="{00000000-0008-0000-0100-0000B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196</xdr:row>
          <xdr:rowOff>190500</xdr:rowOff>
        </xdr:from>
        <xdr:to>
          <xdr:col>5</xdr:col>
          <xdr:colOff>542925</xdr:colOff>
          <xdr:row>198</xdr:row>
          <xdr:rowOff>19050</xdr:rowOff>
        </xdr:to>
        <xdr:sp macro="" textlink="">
          <xdr:nvSpPr>
            <xdr:cNvPr id="4288" name="Check Box 192" hidden="1">
              <a:extLst>
                <a:ext uri="{63B3BB69-23CF-44E3-9099-C40C66FF867C}">
                  <a14:compatExt spid="_x0000_s4288"/>
                </a:ext>
                <a:ext uri="{FF2B5EF4-FFF2-40B4-BE49-F238E27FC236}">
                  <a16:creationId xmlns:a16="http://schemas.microsoft.com/office/drawing/2014/main" id="{00000000-0008-0000-0100-0000C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197</xdr:row>
          <xdr:rowOff>190500</xdr:rowOff>
        </xdr:from>
        <xdr:to>
          <xdr:col>5</xdr:col>
          <xdr:colOff>542925</xdr:colOff>
          <xdr:row>199</xdr:row>
          <xdr:rowOff>19050</xdr:rowOff>
        </xdr:to>
        <xdr:sp macro="" textlink="">
          <xdr:nvSpPr>
            <xdr:cNvPr id="4289" name="Check Box 193" hidden="1">
              <a:extLst>
                <a:ext uri="{63B3BB69-23CF-44E3-9099-C40C66FF867C}">
                  <a14:compatExt spid="_x0000_s4289"/>
                </a:ext>
                <a:ext uri="{FF2B5EF4-FFF2-40B4-BE49-F238E27FC236}">
                  <a16:creationId xmlns:a16="http://schemas.microsoft.com/office/drawing/2014/main" id="{00000000-0008-0000-0100-0000C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198</xdr:row>
          <xdr:rowOff>190500</xdr:rowOff>
        </xdr:from>
        <xdr:to>
          <xdr:col>5</xdr:col>
          <xdr:colOff>542925</xdr:colOff>
          <xdr:row>200</xdr:row>
          <xdr:rowOff>19050</xdr:rowOff>
        </xdr:to>
        <xdr:sp macro="" textlink="">
          <xdr:nvSpPr>
            <xdr:cNvPr id="4290" name="Check Box 194" hidden="1">
              <a:extLst>
                <a:ext uri="{63B3BB69-23CF-44E3-9099-C40C66FF867C}">
                  <a14:compatExt spid="_x0000_s4290"/>
                </a:ext>
                <a:ext uri="{FF2B5EF4-FFF2-40B4-BE49-F238E27FC236}">
                  <a16:creationId xmlns:a16="http://schemas.microsoft.com/office/drawing/2014/main" id="{00000000-0008-0000-0100-0000C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199</xdr:row>
          <xdr:rowOff>190500</xdr:rowOff>
        </xdr:from>
        <xdr:to>
          <xdr:col>5</xdr:col>
          <xdr:colOff>542925</xdr:colOff>
          <xdr:row>201</xdr:row>
          <xdr:rowOff>19050</xdr:rowOff>
        </xdr:to>
        <xdr:sp macro="" textlink="">
          <xdr:nvSpPr>
            <xdr:cNvPr id="4291" name="Check Box 195" hidden="1">
              <a:extLst>
                <a:ext uri="{63B3BB69-23CF-44E3-9099-C40C66FF867C}">
                  <a14:compatExt spid="_x0000_s4291"/>
                </a:ext>
                <a:ext uri="{FF2B5EF4-FFF2-40B4-BE49-F238E27FC236}">
                  <a16:creationId xmlns:a16="http://schemas.microsoft.com/office/drawing/2014/main" id="{00000000-0008-0000-0100-0000C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200</xdr:row>
          <xdr:rowOff>190500</xdr:rowOff>
        </xdr:from>
        <xdr:to>
          <xdr:col>5</xdr:col>
          <xdr:colOff>542925</xdr:colOff>
          <xdr:row>202</xdr:row>
          <xdr:rowOff>19050</xdr:rowOff>
        </xdr:to>
        <xdr:sp macro="" textlink="">
          <xdr:nvSpPr>
            <xdr:cNvPr id="4292" name="Check Box 196" hidden="1">
              <a:extLst>
                <a:ext uri="{63B3BB69-23CF-44E3-9099-C40C66FF867C}">
                  <a14:compatExt spid="_x0000_s4292"/>
                </a:ext>
                <a:ext uri="{FF2B5EF4-FFF2-40B4-BE49-F238E27FC236}">
                  <a16:creationId xmlns:a16="http://schemas.microsoft.com/office/drawing/2014/main" id="{00000000-0008-0000-0100-0000C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201</xdr:row>
          <xdr:rowOff>190500</xdr:rowOff>
        </xdr:from>
        <xdr:to>
          <xdr:col>5</xdr:col>
          <xdr:colOff>542925</xdr:colOff>
          <xdr:row>203</xdr:row>
          <xdr:rowOff>19050</xdr:rowOff>
        </xdr:to>
        <xdr:sp macro="" textlink="">
          <xdr:nvSpPr>
            <xdr:cNvPr id="4293" name="Check Box 197" hidden="1">
              <a:extLst>
                <a:ext uri="{63B3BB69-23CF-44E3-9099-C40C66FF867C}">
                  <a14:compatExt spid="_x0000_s4293"/>
                </a:ext>
                <a:ext uri="{FF2B5EF4-FFF2-40B4-BE49-F238E27FC236}">
                  <a16:creationId xmlns:a16="http://schemas.microsoft.com/office/drawing/2014/main" id="{00000000-0008-0000-0100-0000C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202</xdr:row>
          <xdr:rowOff>190500</xdr:rowOff>
        </xdr:from>
        <xdr:to>
          <xdr:col>5</xdr:col>
          <xdr:colOff>542925</xdr:colOff>
          <xdr:row>204</xdr:row>
          <xdr:rowOff>19050</xdr:rowOff>
        </xdr:to>
        <xdr:sp macro="" textlink="">
          <xdr:nvSpPr>
            <xdr:cNvPr id="4294" name="Check Box 198" hidden="1">
              <a:extLst>
                <a:ext uri="{63B3BB69-23CF-44E3-9099-C40C66FF867C}">
                  <a14:compatExt spid="_x0000_s4294"/>
                </a:ext>
                <a:ext uri="{FF2B5EF4-FFF2-40B4-BE49-F238E27FC236}">
                  <a16:creationId xmlns:a16="http://schemas.microsoft.com/office/drawing/2014/main" id="{00000000-0008-0000-0100-0000C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203</xdr:row>
          <xdr:rowOff>190500</xdr:rowOff>
        </xdr:from>
        <xdr:to>
          <xdr:col>5</xdr:col>
          <xdr:colOff>542925</xdr:colOff>
          <xdr:row>205</xdr:row>
          <xdr:rowOff>19050</xdr:rowOff>
        </xdr:to>
        <xdr:sp macro="" textlink="">
          <xdr:nvSpPr>
            <xdr:cNvPr id="4295" name="Check Box 199" hidden="1">
              <a:extLst>
                <a:ext uri="{63B3BB69-23CF-44E3-9099-C40C66FF867C}">
                  <a14:compatExt spid="_x0000_s4295"/>
                </a:ext>
                <a:ext uri="{FF2B5EF4-FFF2-40B4-BE49-F238E27FC236}">
                  <a16:creationId xmlns:a16="http://schemas.microsoft.com/office/drawing/2014/main" id="{00000000-0008-0000-0100-0000C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204</xdr:row>
          <xdr:rowOff>190500</xdr:rowOff>
        </xdr:from>
        <xdr:to>
          <xdr:col>5</xdr:col>
          <xdr:colOff>542925</xdr:colOff>
          <xdr:row>206</xdr:row>
          <xdr:rowOff>19050</xdr:rowOff>
        </xdr:to>
        <xdr:sp macro="" textlink="">
          <xdr:nvSpPr>
            <xdr:cNvPr id="4296" name="Check Box 200" hidden="1">
              <a:extLst>
                <a:ext uri="{63B3BB69-23CF-44E3-9099-C40C66FF867C}">
                  <a14:compatExt spid="_x0000_s4296"/>
                </a:ext>
                <a:ext uri="{FF2B5EF4-FFF2-40B4-BE49-F238E27FC236}">
                  <a16:creationId xmlns:a16="http://schemas.microsoft.com/office/drawing/2014/main" id="{00000000-0008-0000-0100-0000C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205</xdr:row>
          <xdr:rowOff>190500</xdr:rowOff>
        </xdr:from>
        <xdr:to>
          <xdr:col>5</xdr:col>
          <xdr:colOff>542925</xdr:colOff>
          <xdr:row>207</xdr:row>
          <xdr:rowOff>19050</xdr:rowOff>
        </xdr:to>
        <xdr:sp macro="" textlink="">
          <xdr:nvSpPr>
            <xdr:cNvPr id="4297" name="Check Box 201" hidden="1">
              <a:extLst>
                <a:ext uri="{63B3BB69-23CF-44E3-9099-C40C66FF867C}">
                  <a14:compatExt spid="_x0000_s4297"/>
                </a:ext>
                <a:ext uri="{FF2B5EF4-FFF2-40B4-BE49-F238E27FC236}">
                  <a16:creationId xmlns:a16="http://schemas.microsoft.com/office/drawing/2014/main" id="{00000000-0008-0000-0100-0000C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206</xdr:row>
          <xdr:rowOff>190500</xdr:rowOff>
        </xdr:from>
        <xdr:to>
          <xdr:col>5</xdr:col>
          <xdr:colOff>542925</xdr:colOff>
          <xdr:row>208</xdr:row>
          <xdr:rowOff>19050</xdr:rowOff>
        </xdr:to>
        <xdr:sp macro="" textlink="">
          <xdr:nvSpPr>
            <xdr:cNvPr id="4298" name="Check Box 202" hidden="1">
              <a:extLst>
                <a:ext uri="{63B3BB69-23CF-44E3-9099-C40C66FF867C}">
                  <a14:compatExt spid="_x0000_s4298"/>
                </a:ext>
                <a:ext uri="{FF2B5EF4-FFF2-40B4-BE49-F238E27FC236}">
                  <a16:creationId xmlns:a16="http://schemas.microsoft.com/office/drawing/2014/main" id="{00000000-0008-0000-0100-0000C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207</xdr:row>
          <xdr:rowOff>190500</xdr:rowOff>
        </xdr:from>
        <xdr:to>
          <xdr:col>5</xdr:col>
          <xdr:colOff>542925</xdr:colOff>
          <xdr:row>209</xdr:row>
          <xdr:rowOff>19050</xdr:rowOff>
        </xdr:to>
        <xdr:sp macro="" textlink="">
          <xdr:nvSpPr>
            <xdr:cNvPr id="4299" name="Check Box 203" hidden="1">
              <a:extLst>
                <a:ext uri="{63B3BB69-23CF-44E3-9099-C40C66FF867C}">
                  <a14:compatExt spid="_x0000_s4299"/>
                </a:ext>
                <a:ext uri="{FF2B5EF4-FFF2-40B4-BE49-F238E27FC236}">
                  <a16:creationId xmlns:a16="http://schemas.microsoft.com/office/drawing/2014/main" id="{00000000-0008-0000-0100-0000C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208</xdr:row>
          <xdr:rowOff>190500</xdr:rowOff>
        </xdr:from>
        <xdr:to>
          <xdr:col>5</xdr:col>
          <xdr:colOff>542925</xdr:colOff>
          <xdr:row>210</xdr:row>
          <xdr:rowOff>19050</xdr:rowOff>
        </xdr:to>
        <xdr:sp macro="" textlink="">
          <xdr:nvSpPr>
            <xdr:cNvPr id="4300" name="Check Box 204" hidden="1">
              <a:extLst>
                <a:ext uri="{63B3BB69-23CF-44E3-9099-C40C66FF867C}">
                  <a14:compatExt spid="_x0000_s4300"/>
                </a:ext>
                <a:ext uri="{FF2B5EF4-FFF2-40B4-BE49-F238E27FC236}">
                  <a16:creationId xmlns:a16="http://schemas.microsoft.com/office/drawing/2014/main" id="{00000000-0008-0000-0100-0000C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209</xdr:row>
          <xdr:rowOff>190500</xdr:rowOff>
        </xdr:from>
        <xdr:to>
          <xdr:col>5</xdr:col>
          <xdr:colOff>542925</xdr:colOff>
          <xdr:row>211</xdr:row>
          <xdr:rowOff>19050</xdr:rowOff>
        </xdr:to>
        <xdr:sp macro="" textlink="">
          <xdr:nvSpPr>
            <xdr:cNvPr id="4301" name="Check Box 205" hidden="1">
              <a:extLst>
                <a:ext uri="{63B3BB69-23CF-44E3-9099-C40C66FF867C}">
                  <a14:compatExt spid="_x0000_s4301"/>
                </a:ext>
                <a:ext uri="{FF2B5EF4-FFF2-40B4-BE49-F238E27FC236}">
                  <a16:creationId xmlns:a16="http://schemas.microsoft.com/office/drawing/2014/main" id="{00000000-0008-0000-0100-0000C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210</xdr:row>
          <xdr:rowOff>190500</xdr:rowOff>
        </xdr:from>
        <xdr:to>
          <xdr:col>5</xdr:col>
          <xdr:colOff>542925</xdr:colOff>
          <xdr:row>212</xdr:row>
          <xdr:rowOff>19050</xdr:rowOff>
        </xdr:to>
        <xdr:sp macro="" textlink="">
          <xdr:nvSpPr>
            <xdr:cNvPr id="4302" name="Check Box 206" hidden="1">
              <a:extLst>
                <a:ext uri="{63B3BB69-23CF-44E3-9099-C40C66FF867C}">
                  <a14:compatExt spid="_x0000_s4302"/>
                </a:ext>
                <a:ext uri="{FF2B5EF4-FFF2-40B4-BE49-F238E27FC236}">
                  <a16:creationId xmlns:a16="http://schemas.microsoft.com/office/drawing/2014/main" id="{00000000-0008-0000-0100-0000C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211</xdr:row>
          <xdr:rowOff>190500</xdr:rowOff>
        </xdr:from>
        <xdr:to>
          <xdr:col>5</xdr:col>
          <xdr:colOff>542925</xdr:colOff>
          <xdr:row>213</xdr:row>
          <xdr:rowOff>19050</xdr:rowOff>
        </xdr:to>
        <xdr:sp macro="" textlink="">
          <xdr:nvSpPr>
            <xdr:cNvPr id="4303" name="Check Box 207" hidden="1">
              <a:extLst>
                <a:ext uri="{63B3BB69-23CF-44E3-9099-C40C66FF867C}">
                  <a14:compatExt spid="_x0000_s4303"/>
                </a:ext>
                <a:ext uri="{FF2B5EF4-FFF2-40B4-BE49-F238E27FC236}">
                  <a16:creationId xmlns:a16="http://schemas.microsoft.com/office/drawing/2014/main" id="{00000000-0008-0000-0100-0000C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212</xdr:row>
          <xdr:rowOff>190500</xdr:rowOff>
        </xdr:from>
        <xdr:to>
          <xdr:col>5</xdr:col>
          <xdr:colOff>542925</xdr:colOff>
          <xdr:row>214</xdr:row>
          <xdr:rowOff>19050</xdr:rowOff>
        </xdr:to>
        <xdr:sp macro="" textlink="">
          <xdr:nvSpPr>
            <xdr:cNvPr id="4304" name="Check Box 208" hidden="1">
              <a:extLst>
                <a:ext uri="{63B3BB69-23CF-44E3-9099-C40C66FF867C}">
                  <a14:compatExt spid="_x0000_s4304"/>
                </a:ext>
                <a:ext uri="{FF2B5EF4-FFF2-40B4-BE49-F238E27FC236}">
                  <a16:creationId xmlns:a16="http://schemas.microsoft.com/office/drawing/2014/main" id="{00000000-0008-0000-0100-0000D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213</xdr:row>
          <xdr:rowOff>190500</xdr:rowOff>
        </xdr:from>
        <xdr:to>
          <xdr:col>5</xdr:col>
          <xdr:colOff>542925</xdr:colOff>
          <xdr:row>215</xdr:row>
          <xdr:rowOff>19050</xdr:rowOff>
        </xdr:to>
        <xdr:sp macro="" textlink="">
          <xdr:nvSpPr>
            <xdr:cNvPr id="4305" name="Check Box 209" hidden="1">
              <a:extLst>
                <a:ext uri="{63B3BB69-23CF-44E3-9099-C40C66FF867C}">
                  <a14:compatExt spid="_x0000_s4305"/>
                </a:ext>
                <a:ext uri="{FF2B5EF4-FFF2-40B4-BE49-F238E27FC236}">
                  <a16:creationId xmlns:a16="http://schemas.microsoft.com/office/drawing/2014/main" id="{00000000-0008-0000-0100-0000D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214</xdr:row>
          <xdr:rowOff>190500</xdr:rowOff>
        </xdr:from>
        <xdr:to>
          <xdr:col>5</xdr:col>
          <xdr:colOff>542925</xdr:colOff>
          <xdr:row>216</xdr:row>
          <xdr:rowOff>19050</xdr:rowOff>
        </xdr:to>
        <xdr:sp macro="" textlink="">
          <xdr:nvSpPr>
            <xdr:cNvPr id="4306" name="Check Box 210" hidden="1">
              <a:extLst>
                <a:ext uri="{63B3BB69-23CF-44E3-9099-C40C66FF867C}">
                  <a14:compatExt spid="_x0000_s4306"/>
                </a:ext>
                <a:ext uri="{FF2B5EF4-FFF2-40B4-BE49-F238E27FC236}">
                  <a16:creationId xmlns:a16="http://schemas.microsoft.com/office/drawing/2014/main" id="{00000000-0008-0000-0100-0000D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215</xdr:row>
          <xdr:rowOff>190500</xdr:rowOff>
        </xdr:from>
        <xdr:to>
          <xdr:col>5</xdr:col>
          <xdr:colOff>542925</xdr:colOff>
          <xdr:row>217</xdr:row>
          <xdr:rowOff>19050</xdr:rowOff>
        </xdr:to>
        <xdr:sp macro="" textlink="">
          <xdr:nvSpPr>
            <xdr:cNvPr id="4307" name="Check Box 211" hidden="1">
              <a:extLst>
                <a:ext uri="{63B3BB69-23CF-44E3-9099-C40C66FF867C}">
                  <a14:compatExt spid="_x0000_s4307"/>
                </a:ext>
                <a:ext uri="{FF2B5EF4-FFF2-40B4-BE49-F238E27FC236}">
                  <a16:creationId xmlns:a16="http://schemas.microsoft.com/office/drawing/2014/main" id="{00000000-0008-0000-0100-0000D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216</xdr:row>
          <xdr:rowOff>190500</xdr:rowOff>
        </xdr:from>
        <xdr:to>
          <xdr:col>5</xdr:col>
          <xdr:colOff>542925</xdr:colOff>
          <xdr:row>218</xdr:row>
          <xdr:rowOff>19050</xdr:rowOff>
        </xdr:to>
        <xdr:sp macro="" textlink="">
          <xdr:nvSpPr>
            <xdr:cNvPr id="4308" name="Check Box 212" hidden="1">
              <a:extLst>
                <a:ext uri="{63B3BB69-23CF-44E3-9099-C40C66FF867C}">
                  <a14:compatExt spid="_x0000_s4308"/>
                </a:ext>
                <a:ext uri="{FF2B5EF4-FFF2-40B4-BE49-F238E27FC236}">
                  <a16:creationId xmlns:a16="http://schemas.microsoft.com/office/drawing/2014/main" id="{00000000-0008-0000-0100-0000D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217</xdr:row>
          <xdr:rowOff>190500</xdr:rowOff>
        </xdr:from>
        <xdr:to>
          <xdr:col>5</xdr:col>
          <xdr:colOff>542925</xdr:colOff>
          <xdr:row>219</xdr:row>
          <xdr:rowOff>19050</xdr:rowOff>
        </xdr:to>
        <xdr:sp macro="" textlink="">
          <xdr:nvSpPr>
            <xdr:cNvPr id="4309" name="Check Box 213" hidden="1">
              <a:extLst>
                <a:ext uri="{63B3BB69-23CF-44E3-9099-C40C66FF867C}">
                  <a14:compatExt spid="_x0000_s4309"/>
                </a:ext>
                <a:ext uri="{FF2B5EF4-FFF2-40B4-BE49-F238E27FC236}">
                  <a16:creationId xmlns:a16="http://schemas.microsoft.com/office/drawing/2014/main" id="{00000000-0008-0000-0100-0000D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218</xdr:row>
          <xdr:rowOff>190500</xdr:rowOff>
        </xdr:from>
        <xdr:to>
          <xdr:col>5</xdr:col>
          <xdr:colOff>542925</xdr:colOff>
          <xdr:row>220</xdr:row>
          <xdr:rowOff>19050</xdr:rowOff>
        </xdr:to>
        <xdr:sp macro="" textlink="">
          <xdr:nvSpPr>
            <xdr:cNvPr id="4310" name="Check Box 214" hidden="1">
              <a:extLst>
                <a:ext uri="{63B3BB69-23CF-44E3-9099-C40C66FF867C}">
                  <a14:compatExt spid="_x0000_s4310"/>
                </a:ext>
                <a:ext uri="{FF2B5EF4-FFF2-40B4-BE49-F238E27FC236}">
                  <a16:creationId xmlns:a16="http://schemas.microsoft.com/office/drawing/2014/main" id="{00000000-0008-0000-0100-0000D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219</xdr:row>
          <xdr:rowOff>190500</xdr:rowOff>
        </xdr:from>
        <xdr:to>
          <xdr:col>5</xdr:col>
          <xdr:colOff>542925</xdr:colOff>
          <xdr:row>221</xdr:row>
          <xdr:rowOff>19050</xdr:rowOff>
        </xdr:to>
        <xdr:sp macro="" textlink="">
          <xdr:nvSpPr>
            <xdr:cNvPr id="4311" name="Check Box 215" hidden="1">
              <a:extLst>
                <a:ext uri="{63B3BB69-23CF-44E3-9099-C40C66FF867C}">
                  <a14:compatExt spid="_x0000_s4311"/>
                </a:ext>
                <a:ext uri="{FF2B5EF4-FFF2-40B4-BE49-F238E27FC236}">
                  <a16:creationId xmlns:a16="http://schemas.microsoft.com/office/drawing/2014/main" id="{00000000-0008-0000-0100-0000D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847725</xdr:colOff>
      <xdr:row>9</xdr:row>
      <xdr:rowOff>19050</xdr:rowOff>
    </xdr:from>
    <xdr:to>
      <xdr:col>4</xdr:col>
      <xdr:colOff>638175</xdr:colOff>
      <xdr:row>13</xdr:row>
      <xdr:rowOff>76200</xdr:rowOff>
    </xdr:to>
    <xdr:sp macro="" textlink="">
      <xdr:nvSpPr>
        <xdr:cNvPr id="217" name="角丸四角形 216">
          <a:extLst>
            <a:ext uri="{FF2B5EF4-FFF2-40B4-BE49-F238E27FC236}">
              <a16:creationId xmlns:a16="http://schemas.microsoft.com/office/drawing/2014/main" id="{00000000-0008-0000-0100-0000D9000000}"/>
            </a:ext>
          </a:extLst>
        </xdr:cNvPr>
        <xdr:cNvSpPr/>
      </xdr:nvSpPr>
      <xdr:spPr>
        <a:xfrm>
          <a:off x="1371600" y="1885950"/>
          <a:ext cx="4076700" cy="895350"/>
        </a:xfrm>
        <a:prstGeom prst="round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accent5"/>
              </a:solidFill>
            </a:rPr>
            <a:t>○立入りに必要な人のみ、記載してください。</a:t>
          </a:r>
        </a:p>
        <a:p>
          <a:pPr algn="l"/>
          <a:r>
            <a:rPr kumimoji="1" lang="ja-JP" altLang="en-US" sz="1100">
              <a:solidFill>
                <a:schemeClr val="accent5"/>
              </a:solidFill>
            </a:rPr>
            <a:t>○注意事項　６．同意事項を確認の上、確認欄にチェックを入れてください。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981075</xdr:colOff>
      <xdr:row>7</xdr:row>
      <xdr:rowOff>200025</xdr:rowOff>
    </xdr:from>
    <xdr:to>
      <xdr:col>5</xdr:col>
      <xdr:colOff>581025</xdr:colOff>
      <xdr:row>12</xdr:row>
      <xdr:rowOff>0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504950" y="1666875"/>
          <a:ext cx="4076700" cy="847725"/>
        </a:xfrm>
        <a:prstGeom prst="round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accent5"/>
              </a:solidFill>
            </a:rPr>
            <a:t>○記載されていない車両は、立入りできません。</a:t>
          </a:r>
        </a:p>
        <a:p>
          <a:pPr algn="l"/>
          <a:r>
            <a:rPr kumimoji="1" lang="ja-JP" altLang="en-US" sz="1100">
              <a:solidFill>
                <a:schemeClr val="accent5"/>
              </a:solidFill>
            </a:rPr>
            <a:t>○レンタカー等で立入りする場合は、ナンバーが判明するまで通行証の発行はできません。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13</xdr:row>
      <xdr:rowOff>57150</xdr:rowOff>
    </xdr:from>
    <xdr:to>
      <xdr:col>42</xdr:col>
      <xdr:colOff>95250</xdr:colOff>
      <xdr:row>21</xdr:row>
      <xdr:rowOff>0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904875" y="2466975"/>
          <a:ext cx="5191125" cy="1333500"/>
        </a:xfrm>
        <a:prstGeom prst="roundRect">
          <a:avLst/>
        </a:prstGeom>
        <a:solidFill>
          <a:schemeClr val="bg1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>
              <a:solidFill>
                <a:srgbClr val="FF0000"/>
              </a:solidFill>
            </a:rPr>
            <a:t>このシートへの記入はできません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42.xml"/><Relationship Id="rId21" Type="http://schemas.openxmlformats.org/officeDocument/2006/relationships/ctrlProp" Target="../ctrlProps/ctrlProp46.xml"/><Relationship Id="rId42" Type="http://schemas.openxmlformats.org/officeDocument/2006/relationships/ctrlProp" Target="../ctrlProps/ctrlProp67.xml"/><Relationship Id="rId63" Type="http://schemas.openxmlformats.org/officeDocument/2006/relationships/ctrlProp" Target="../ctrlProps/ctrlProp88.xml"/><Relationship Id="rId84" Type="http://schemas.openxmlformats.org/officeDocument/2006/relationships/ctrlProp" Target="../ctrlProps/ctrlProp109.xml"/><Relationship Id="rId138" Type="http://schemas.openxmlformats.org/officeDocument/2006/relationships/ctrlProp" Target="../ctrlProps/ctrlProp163.xml"/><Relationship Id="rId159" Type="http://schemas.openxmlformats.org/officeDocument/2006/relationships/ctrlProp" Target="../ctrlProps/ctrlProp184.xml"/><Relationship Id="rId170" Type="http://schemas.openxmlformats.org/officeDocument/2006/relationships/ctrlProp" Target="../ctrlProps/ctrlProp195.xml"/><Relationship Id="rId191" Type="http://schemas.openxmlformats.org/officeDocument/2006/relationships/ctrlProp" Target="../ctrlProps/ctrlProp216.xml"/><Relationship Id="rId205" Type="http://schemas.openxmlformats.org/officeDocument/2006/relationships/ctrlProp" Target="../ctrlProps/ctrlProp230.xml"/><Relationship Id="rId107" Type="http://schemas.openxmlformats.org/officeDocument/2006/relationships/ctrlProp" Target="../ctrlProps/ctrlProp132.xml"/><Relationship Id="rId11" Type="http://schemas.openxmlformats.org/officeDocument/2006/relationships/ctrlProp" Target="../ctrlProps/ctrlProp36.xml"/><Relationship Id="rId32" Type="http://schemas.openxmlformats.org/officeDocument/2006/relationships/ctrlProp" Target="../ctrlProps/ctrlProp57.xml"/><Relationship Id="rId53" Type="http://schemas.openxmlformats.org/officeDocument/2006/relationships/ctrlProp" Target="../ctrlProps/ctrlProp78.xml"/><Relationship Id="rId74" Type="http://schemas.openxmlformats.org/officeDocument/2006/relationships/ctrlProp" Target="../ctrlProps/ctrlProp99.xml"/><Relationship Id="rId128" Type="http://schemas.openxmlformats.org/officeDocument/2006/relationships/ctrlProp" Target="../ctrlProps/ctrlProp153.xml"/><Relationship Id="rId149" Type="http://schemas.openxmlformats.org/officeDocument/2006/relationships/ctrlProp" Target="../ctrlProps/ctrlProp174.xml"/><Relationship Id="rId5" Type="http://schemas.openxmlformats.org/officeDocument/2006/relationships/ctrlProp" Target="../ctrlProps/ctrlProp30.xml"/><Relationship Id="rId95" Type="http://schemas.openxmlformats.org/officeDocument/2006/relationships/ctrlProp" Target="../ctrlProps/ctrlProp120.xml"/><Relationship Id="rId160" Type="http://schemas.openxmlformats.org/officeDocument/2006/relationships/ctrlProp" Target="../ctrlProps/ctrlProp185.xml"/><Relationship Id="rId181" Type="http://schemas.openxmlformats.org/officeDocument/2006/relationships/ctrlProp" Target="../ctrlProps/ctrlProp206.xml"/><Relationship Id="rId216" Type="http://schemas.openxmlformats.org/officeDocument/2006/relationships/ctrlProp" Target="../ctrlProps/ctrlProp241.xml"/><Relationship Id="rId22" Type="http://schemas.openxmlformats.org/officeDocument/2006/relationships/ctrlProp" Target="../ctrlProps/ctrlProp47.xml"/><Relationship Id="rId43" Type="http://schemas.openxmlformats.org/officeDocument/2006/relationships/ctrlProp" Target="../ctrlProps/ctrlProp68.xml"/><Relationship Id="rId64" Type="http://schemas.openxmlformats.org/officeDocument/2006/relationships/ctrlProp" Target="../ctrlProps/ctrlProp89.xml"/><Relationship Id="rId118" Type="http://schemas.openxmlformats.org/officeDocument/2006/relationships/ctrlProp" Target="../ctrlProps/ctrlProp143.xml"/><Relationship Id="rId139" Type="http://schemas.openxmlformats.org/officeDocument/2006/relationships/ctrlProp" Target="../ctrlProps/ctrlProp164.xml"/><Relationship Id="rId85" Type="http://schemas.openxmlformats.org/officeDocument/2006/relationships/ctrlProp" Target="../ctrlProps/ctrlProp110.xml"/><Relationship Id="rId150" Type="http://schemas.openxmlformats.org/officeDocument/2006/relationships/ctrlProp" Target="../ctrlProps/ctrlProp175.xml"/><Relationship Id="rId171" Type="http://schemas.openxmlformats.org/officeDocument/2006/relationships/ctrlProp" Target="../ctrlProps/ctrlProp196.xml"/><Relationship Id="rId192" Type="http://schemas.openxmlformats.org/officeDocument/2006/relationships/ctrlProp" Target="../ctrlProps/ctrlProp217.xml"/><Relationship Id="rId206" Type="http://schemas.openxmlformats.org/officeDocument/2006/relationships/ctrlProp" Target="../ctrlProps/ctrlProp231.xml"/><Relationship Id="rId12" Type="http://schemas.openxmlformats.org/officeDocument/2006/relationships/ctrlProp" Target="../ctrlProps/ctrlProp37.xml"/><Relationship Id="rId33" Type="http://schemas.openxmlformats.org/officeDocument/2006/relationships/ctrlProp" Target="../ctrlProps/ctrlProp58.xml"/><Relationship Id="rId108" Type="http://schemas.openxmlformats.org/officeDocument/2006/relationships/ctrlProp" Target="../ctrlProps/ctrlProp133.xml"/><Relationship Id="rId129" Type="http://schemas.openxmlformats.org/officeDocument/2006/relationships/ctrlProp" Target="../ctrlProps/ctrlProp154.xml"/><Relationship Id="rId54" Type="http://schemas.openxmlformats.org/officeDocument/2006/relationships/ctrlProp" Target="../ctrlProps/ctrlProp79.xml"/><Relationship Id="rId75" Type="http://schemas.openxmlformats.org/officeDocument/2006/relationships/ctrlProp" Target="../ctrlProps/ctrlProp100.xml"/><Relationship Id="rId96" Type="http://schemas.openxmlformats.org/officeDocument/2006/relationships/ctrlProp" Target="../ctrlProps/ctrlProp121.xml"/><Relationship Id="rId140" Type="http://schemas.openxmlformats.org/officeDocument/2006/relationships/ctrlProp" Target="../ctrlProps/ctrlProp165.xml"/><Relationship Id="rId161" Type="http://schemas.openxmlformats.org/officeDocument/2006/relationships/ctrlProp" Target="../ctrlProps/ctrlProp186.xml"/><Relationship Id="rId182" Type="http://schemas.openxmlformats.org/officeDocument/2006/relationships/ctrlProp" Target="../ctrlProps/ctrlProp207.xml"/><Relationship Id="rId217" Type="http://schemas.openxmlformats.org/officeDocument/2006/relationships/ctrlProp" Target="../ctrlProps/ctrlProp242.xml"/><Relationship Id="rId6" Type="http://schemas.openxmlformats.org/officeDocument/2006/relationships/ctrlProp" Target="../ctrlProps/ctrlProp31.xml"/><Relationship Id="rId23" Type="http://schemas.openxmlformats.org/officeDocument/2006/relationships/ctrlProp" Target="../ctrlProps/ctrlProp48.xml"/><Relationship Id="rId119" Type="http://schemas.openxmlformats.org/officeDocument/2006/relationships/ctrlProp" Target="../ctrlProps/ctrlProp144.xml"/><Relationship Id="rId44" Type="http://schemas.openxmlformats.org/officeDocument/2006/relationships/ctrlProp" Target="../ctrlProps/ctrlProp69.xml"/><Relationship Id="rId65" Type="http://schemas.openxmlformats.org/officeDocument/2006/relationships/ctrlProp" Target="../ctrlProps/ctrlProp90.xml"/><Relationship Id="rId86" Type="http://schemas.openxmlformats.org/officeDocument/2006/relationships/ctrlProp" Target="../ctrlProps/ctrlProp111.xml"/><Relationship Id="rId130" Type="http://schemas.openxmlformats.org/officeDocument/2006/relationships/ctrlProp" Target="../ctrlProps/ctrlProp155.xml"/><Relationship Id="rId151" Type="http://schemas.openxmlformats.org/officeDocument/2006/relationships/ctrlProp" Target="../ctrlProps/ctrlProp176.xml"/><Relationship Id="rId172" Type="http://schemas.openxmlformats.org/officeDocument/2006/relationships/ctrlProp" Target="../ctrlProps/ctrlProp197.xml"/><Relationship Id="rId193" Type="http://schemas.openxmlformats.org/officeDocument/2006/relationships/ctrlProp" Target="../ctrlProps/ctrlProp218.xml"/><Relationship Id="rId207" Type="http://schemas.openxmlformats.org/officeDocument/2006/relationships/ctrlProp" Target="../ctrlProps/ctrlProp232.xml"/><Relationship Id="rId13" Type="http://schemas.openxmlformats.org/officeDocument/2006/relationships/ctrlProp" Target="../ctrlProps/ctrlProp38.xml"/><Relationship Id="rId109" Type="http://schemas.openxmlformats.org/officeDocument/2006/relationships/ctrlProp" Target="../ctrlProps/ctrlProp134.xml"/><Relationship Id="rId34" Type="http://schemas.openxmlformats.org/officeDocument/2006/relationships/ctrlProp" Target="../ctrlProps/ctrlProp59.xml"/><Relationship Id="rId55" Type="http://schemas.openxmlformats.org/officeDocument/2006/relationships/ctrlProp" Target="../ctrlProps/ctrlProp80.xml"/><Relationship Id="rId76" Type="http://schemas.openxmlformats.org/officeDocument/2006/relationships/ctrlProp" Target="../ctrlProps/ctrlProp101.xml"/><Relationship Id="rId97" Type="http://schemas.openxmlformats.org/officeDocument/2006/relationships/ctrlProp" Target="../ctrlProps/ctrlProp122.xml"/><Relationship Id="rId120" Type="http://schemas.openxmlformats.org/officeDocument/2006/relationships/ctrlProp" Target="../ctrlProps/ctrlProp145.xml"/><Relationship Id="rId141" Type="http://schemas.openxmlformats.org/officeDocument/2006/relationships/ctrlProp" Target="../ctrlProps/ctrlProp166.xml"/><Relationship Id="rId7" Type="http://schemas.openxmlformats.org/officeDocument/2006/relationships/ctrlProp" Target="../ctrlProps/ctrlProp32.xml"/><Relationship Id="rId162" Type="http://schemas.openxmlformats.org/officeDocument/2006/relationships/ctrlProp" Target="../ctrlProps/ctrlProp187.xml"/><Relationship Id="rId183" Type="http://schemas.openxmlformats.org/officeDocument/2006/relationships/ctrlProp" Target="../ctrlProps/ctrlProp208.xml"/><Relationship Id="rId218" Type="http://schemas.openxmlformats.org/officeDocument/2006/relationships/ctrlProp" Target="../ctrlProps/ctrlProp243.xml"/><Relationship Id="rId24" Type="http://schemas.openxmlformats.org/officeDocument/2006/relationships/ctrlProp" Target="../ctrlProps/ctrlProp49.xml"/><Relationship Id="rId45" Type="http://schemas.openxmlformats.org/officeDocument/2006/relationships/ctrlProp" Target="../ctrlProps/ctrlProp70.xml"/><Relationship Id="rId66" Type="http://schemas.openxmlformats.org/officeDocument/2006/relationships/ctrlProp" Target="../ctrlProps/ctrlProp91.xml"/><Relationship Id="rId87" Type="http://schemas.openxmlformats.org/officeDocument/2006/relationships/ctrlProp" Target="../ctrlProps/ctrlProp112.xml"/><Relationship Id="rId110" Type="http://schemas.openxmlformats.org/officeDocument/2006/relationships/ctrlProp" Target="../ctrlProps/ctrlProp135.xml"/><Relationship Id="rId131" Type="http://schemas.openxmlformats.org/officeDocument/2006/relationships/ctrlProp" Target="../ctrlProps/ctrlProp156.xml"/><Relationship Id="rId152" Type="http://schemas.openxmlformats.org/officeDocument/2006/relationships/ctrlProp" Target="../ctrlProps/ctrlProp177.xml"/><Relationship Id="rId173" Type="http://schemas.openxmlformats.org/officeDocument/2006/relationships/ctrlProp" Target="../ctrlProps/ctrlProp198.xml"/><Relationship Id="rId194" Type="http://schemas.openxmlformats.org/officeDocument/2006/relationships/ctrlProp" Target="../ctrlProps/ctrlProp219.xml"/><Relationship Id="rId208" Type="http://schemas.openxmlformats.org/officeDocument/2006/relationships/ctrlProp" Target="../ctrlProps/ctrlProp233.xml"/><Relationship Id="rId14" Type="http://schemas.openxmlformats.org/officeDocument/2006/relationships/ctrlProp" Target="../ctrlProps/ctrlProp39.xml"/><Relationship Id="rId30" Type="http://schemas.openxmlformats.org/officeDocument/2006/relationships/ctrlProp" Target="../ctrlProps/ctrlProp55.xml"/><Relationship Id="rId35" Type="http://schemas.openxmlformats.org/officeDocument/2006/relationships/ctrlProp" Target="../ctrlProps/ctrlProp60.xml"/><Relationship Id="rId56" Type="http://schemas.openxmlformats.org/officeDocument/2006/relationships/ctrlProp" Target="../ctrlProps/ctrlProp81.xml"/><Relationship Id="rId77" Type="http://schemas.openxmlformats.org/officeDocument/2006/relationships/ctrlProp" Target="../ctrlProps/ctrlProp102.xml"/><Relationship Id="rId100" Type="http://schemas.openxmlformats.org/officeDocument/2006/relationships/ctrlProp" Target="../ctrlProps/ctrlProp125.xml"/><Relationship Id="rId105" Type="http://schemas.openxmlformats.org/officeDocument/2006/relationships/ctrlProp" Target="../ctrlProps/ctrlProp130.xml"/><Relationship Id="rId126" Type="http://schemas.openxmlformats.org/officeDocument/2006/relationships/ctrlProp" Target="../ctrlProps/ctrlProp151.xml"/><Relationship Id="rId147" Type="http://schemas.openxmlformats.org/officeDocument/2006/relationships/ctrlProp" Target="../ctrlProps/ctrlProp172.xml"/><Relationship Id="rId168" Type="http://schemas.openxmlformats.org/officeDocument/2006/relationships/ctrlProp" Target="../ctrlProps/ctrlProp193.xml"/><Relationship Id="rId8" Type="http://schemas.openxmlformats.org/officeDocument/2006/relationships/ctrlProp" Target="../ctrlProps/ctrlProp33.xml"/><Relationship Id="rId51" Type="http://schemas.openxmlformats.org/officeDocument/2006/relationships/ctrlProp" Target="../ctrlProps/ctrlProp76.xml"/><Relationship Id="rId72" Type="http://schemas.openxmlformats.org/officeDocument/2006/relationships/ctrlProp" Target="../ctrlProps/ctrlProp97.xml"/><Relationship Id="rId93" Type="http://schemas.openxmlformats.org/officeDocument/2006/relationships/ctrlProp" Target="../ctrlProps/ctrlProp118.xml"/><Relationship Id="rId98" Type="http://schemas.openxmlformats.org/officeDocument/2006/relationships/ctrlProp" Target="../ctrlProps/ctrlProp123.xml"/><Relationship Id="rId121" Type="http://schemas.openxmlformats.org/officeDocument/2006/relationships/ctrlProp" Target="../ctrlProps/ctrlProp146.xml"/><Relationship Id="rId142" Type="http://schemas.openxmlformats.org/officeDocument/2006/relationships/ctrlProp" Target="../ctrlProps/ctrlProp167.xml"/><Relationship Id="rId163" Type="http://schemas.openxmlformats.org/officeDocument/2006/relationships/ctrlProp" Target="../ctrlProps/ctrlProp188.xml"/><Relationship Id="rId184" Type="http://schemas.openxmlformats.org/officeDocument/2006/relationships/ctrlProp" Target="../ctrlProps/ctrlProp209.xml"/><Relationship Id="rId189" Type="http://schemas.openxmlformats.org/officeDocument/2006/relationships/ctrlProp" Target="../ctrlProps/ctrlProp214.xml"/><Relationship Id="rId3" Type="http://schemas.openxmlformats.org/officeDocument/2006/relationships/vmlDrawing" Target="../drawings/vmlDrawing2.vml"/><Relationship Id="rId214" Type="http://schemas.openxmlformats.org/officeDocument/2006/relationships/ctrlProp" Target="../ctrlProps/ctrlProp239.xml"/><Relationship Id="rId25" Type="http://schemas.openxmlformats.org/officeDocument/2006/relationships/ctrlProp" Target="../ctrlProps/ctrlProp50.xml"/><Relationship Id="rId46" Type="http://schemas.openxmlformats.org/officeDocument/2006/relationships/ctrlProp" Target="../ctrlProps/ctrlProp71.xml"/><Relationship Id="rId67" Type="http://schemas.openxmlformats.org/officeDocument/2006/relationships/ctrlProp" Target="../ctrlProps/ctrlProp92.xml"/><Relationship Id="rId116" Type="http://schemas.openxmlformats.org/officeDocument/2006/relationships/ctrlProp" Target="../ctrlProps/ctrlProp141.xml"/><Relationship Id="rId137" Type="http://schemas.openxmlformats.org/officeDocument/2006/relationships/ctrlProp" Target="../ctrlProps/ctrlProp162.xml"/><Relationship Id="rId158" Type="http://schemas.openxmlformats.org/officeDocument/2006/relationships/ctrlProp" Target="../ctrlProps/ctrlProp183.xml"/><Relationship Id="rId20" Type="http://schemas.openxmlformats.org/officeDocument/2006/relationships/ctrlProp" Target="../ctrlProps/ctrlProp45.xml"/><Relationship Id="rId41" Type="http://schemas.openxmlformats.org/officeDocument/2006/relationships/ctrlProp" Target="../ctrlProps/ctrlProp66.xml"/><Relationship Id="rId62" Type="http://schemas.openxmlformats.org/officeDocument/2006/relationships/ctrlProp" Target="../ctrlProps/ctrlProp87.xml"/><Relationship Id="rId83" Type="http://schemas.openxmlformats.org/officeDocument/2006/relationships/ctrlProp" Target="../ctrlProps/ctrlProp108.xml"/><Relationship Id="rId88" Type="http://schemas.openxmlformats.org/officeDocument/2006/relationships/ctrlProp" Target="../ctrlProps/ctrlProp113.xml"/><Relationship Id="rId111" Type="http://schemas.openxmlformats.org/officeDocument/2006/relationships/ctrlProp" Target="../ctrlProps/ctrlProp136.xml"/><Relationship Id="rId132" Type="http://schemas.openxmlformats.org/officeDocument/2006/relationships/ctrlProp" Target="../ctrlProps/ctrlProp157.xml"/><Relationship Id="rId153" Type="http://schemas.openxmlformats.org/officeDocument/2006/relationships/ctrlProp" Target="../ctrlProps/ctrlProp178.xml"/><Relationship Id="rId174" Type="http://schemas.openxmlformats.org/officeDocument/2006/relationships/ctrlProp" Target="../ctrlProps/ctrlProp199.xml"/><Relationship Id="rId179" Type="http://schemas.openxmlformats.org/officeDocument/2006/relationships/ctrlProp" Target="../ctrlProps/ctrlProp204.xml"/><Relationship Id="rId195" Type="http://schemas.openxmlformats.org/officeDocument/2006/relationships/ctrlProp" Target="../ctrlProps/ctrlProp220.xml"/><Relationship Id="rId209" Type="http://schemas.openxmlformats.org/officeDocument/2006/relationships/ctrlProp" Target="../ctrlProps/ctrlProp234.xml"/><Relationship Id="rId190" Type="http://schemas.openxmlformats.org/officeDocument/2006/relationships/ctrlProp" Target="../ctrlProps/ctrlProp215.xml"/><Relationship Id="rId204" Type="http://schemas.openxmlformats.org/officeDocument/2006/relationships/ctrlProp" Target="../ctrlProps/ctrlProp229.xml"/><Relationship Id="rId15" Type="http://schemas.openxmlformats.org/officeDocument/2006/relationships/ctrlProp" Target="../ctrlProps/ctrlProp40.xml"/><Relationship Id="rId36" Type="http://schemas.openxmlformats.org/officeDocument/2006/relationships/ctrlProp" Target="../ctrlProps/ctrlProp61.xml"/><Relationship Id="rId57" Type="http://schemas.openxmlformats.org/officeDocument/2006/relationships/ctrlProp" Target="../ctrlProps/ctrlProp82.xml"/><Relationship Id="rId106" Type="http://schemas.openxmlformats.org/officeDocument/2006/relationships/ctrlProp" Target="../ctrlProps/ctrlProp131.xml"/><Relationship Id="rId127" Type="http://schemas.openxmlformats.org/officeDocument/2006/relationships/ctrlProp" Target="../ctrlProps/ctrlProp152.xml"/><Relationship Id="rId10" Type="http://schemas.openxmlformats.org/officeDocument/2006/relationships/ctrlProp" Target="../ctrlProps/ctrlProp35.xml"/><Relationship Id="rId31" Type="http://schemas.openxmlformats.org/officeDocument/2006/relationships/ctrlProp" Target="../ctrlProps/ctrlProp56.xml"/><Relationship Id="rId52" Type="http://schemas.openxmlformats.org/officeDocument/2006/relationships/ctrlProp" Target="../ctrlProps/ctrlProp77.xml"/><Relationship Id="rId73" Type="http://schemas.openxmlformats.org/officeDocument/2006/relationships/ctrlProp" Target="../ctrlProps/ctrlProp98.xml"/><Relationship Id="rId78" Type="http://schemas.openxmlformats.org/officeDocument/2006/relationships/ctrlProp" Target="../ctrlProps/ctrlProp103.xml"/><Relationship Id="rId94" Type="http://schemas.openxmlformats.org/officeDocument/2006/relationships/ctrlProp" Target="../ctrlProps/ctrlProp119.xml"/><Relationship Id="rId99" Type="http://schemas.openxmlformats.org/officeDocument/2006/relationships/ctrlProp" Target="../ctrlProps/ctrlProp124.xml"/><Relationship Id="rId101" Type="http://schemas.openxmlformats.org/officeDocument/2006/relationships/ctrlProp" Target="../ctrlProps/ctrlProp126.xml"/><Relationship Id="rId122" Type="http://schemas.openxmlformats.org/officeDocument/2006/relationships/ctrlProp" Target="../ctrlProps/ctrlProp147.xml"/><Relationship Id="rId143" Type="http://schemas.openxmlformats.org/officeDocument/2006/relationships/ctrlProp" Target="../ctrlProps/ctrlProp168.xml"/><Relationship Id="rId148" Type="http://schemas.openxmlformats.org/officeDocument/2006/relationships/ctrlProp" Target="../ctrlProps/ctrlProp173.xml"/><Relationship Id="rId164" Type="http://schemas.openxmlformats.org/officeDocument/2006/relationships/ctrlProp" Target="../ctrlProps/ctrlProp189.xml"/><Relationship Id="rId169" Type="http://schemas.openxmlformats.org/officeDocument/2006/relationships/ctrlProp" Target="../ctrlProps/ctrlProp194.xml"/><Relationship Id="rId185" Type="http://schemas.openxmlformats.org/officeDocument/2006/relationships/ctrlProp" Target="../ctrlProps/ctrlProp210.xml"/><Relationship Id="rId4" Type="http://schemas.openxmlformats.org/officeDocument/2006/relationships/ctrlProp" Target="../ctrlProps/ctrlProp29.xml"/><Relationship Id="rId9" Type="http://schemas.openxmlformats.org/officeDocument/2006/relationships/ctrlProp" Target="../ctrlProps/ctrlProp34.xml"/><Relationship Id="rId180" Type="http://schemas.openxmlformats.org/officeDocument/2006/relationships/ctrlProp" Target="../ctrlProps/ctrlProp205.xml"/><Relationship Id="rId210" Type="http://schemas.openxmlformats.org/officeDocument/2006/relationships/ctrlProp" Target="../ctrlProps/ctrlProp235.xml"/><Relationship Id="rId215" Type="http://schemas.openxmlformats.org/officeDocument/2006/relationships/ctrlProp" Target="../ctrlProps/ctrlProp240.xml"/><Relationship Id="rId26" Type="http://schemas.openxmlformats.org/officeDocument/2006/relationships/ctrlProp" Target="../ctrlProps/ctrlProp51.xml"/><Relationship Id="rId47" Type="http://schemas.openxmlformats.org/officeDocument/2006/relationships/ctrlProp" Target="../ctrlProps/ctrlProp72.xml"/><Relationship Id="rId68" Type="http://schemas.openxmlformats.org/officeDocument/2006/relationships/ctrlProp" Target="../ctrlProps/ctrlProp93.xml"/><Relationship Id="rId89" Type="http://schemas.openxmlformats.org/officeDocument/2006/relationships/ctrlProp" Target="../ctrlProps/ctrlProp114.xml"/><Relationship Id="rId112" Type="http://schemas.openxmlformats.org/officeDocument/2006/relationships/ctrlProp" Target="../ctrlProps/ctrlProp137.xml"/><Relationship Id="rId133" Type="http://schemas.openxmlformats.org/officeDocument/2006/relationships/ctrlProp" Target="../ctrlProps/ctrlProp158.xml"/><Relationship Id="rId154" Type="http://schemas.openxmlformats.org/officeDocument/2006/relationships/ctrlProp" Target="../ctrlProps/ctrlProp179.xml"/><Relationship Id="rId175" Type="http://schemas.openxmlformats.org/officeDocument/2006/relationships/ctrlProp" Target="../ctrlProps/ctrlProp200.xml"/><Relationship Id="rId196" Type="http://schemas.openxmlformats.org/officeDocument/2006/relationships/ctrlProp" Target="../ctrlProps/ctrlProp221.xml"/><Relationship Id="rId200" Type="http://schemas.openxmlformats.org/officeDocument/2006/relationships/ctrlProp" Target="../ctrlProps/ctrlProp225.xml"/><Relationship Id="rId16" Type="http://schemas.openxmlformats.org/officeDocument/2006/relationships/ctrlProp" Target="../ctrlProps/ctrlProp41.xml"/><Relationship Id="rId37" Type="http://schemas.openxmlformats.org/officeDocument/2006/relationships/ctrlProp" Target="../ctrlProps/ctrlProp62.xml"/><Relationship Id="rId58" Type="http://schemas.openxmlformats.org/officeDocument/2006/relationships/ctrlProp" Target="../ctrlProps/ctrlProp83.xml"/><Relationship Id="rId79" Type="http://schemas.openxmlformats.org/officeDocument/2006/relationships/ctrlProp" Target="../ctrlProps/ctrlProp104.xml"/><Relationship Id="rId102" Type="http://schemas.openxmlformats.org/officeDocument/2006/relationships/ctrlProp" Target="../ctrlProps/ctrlProp127.xml"/><Relationship Id="rId123" Type="http://schemas.openxmlformats.org/officeDocument/2006/relationships/ctrlProp" Target="../ctrlProps/ctrlProp148.xml"/><Relationship Id="rId144" Type="http://schemas.openxmlformats.org/officeDocument/2006/relationships/ctrlProp" Target="../ctrlProps/ctrlProp169.xml"/><Relationship Id="rId90" Type="http://schemas.openxmlformats.org/officeDocument/2006/relationships/ctrlProp" Target="../ctrlProps/ctrlProp115.xml"/><Relationship Id="rId165" Type="http://schemas.openxmlformats.org/officeDocument/2006/relationships/ctrlProp" Target="../ctrlProps/ctrlProp190.xml"/><Relationship Id="rId186" Type="http://schemas.openxmlformats.org/officeDocument/2006/relationships/ctrlProp" Target="../ctrlProps/ctrlProp211.xml"/><Relationship Id="rId211" Type="http://schemas.openxmlformats.org/officeDocument/2006/relationships/ctrlProp" Target="../ctrlProps/ctrlProp236.xml"/><Relationship Id="rId27" Type="http://schemas.openxmlformats.org/officeDocument/2006/relationships/ctrlProp" Target="../ctrlProps/ctrlProp52.xml"/><Relationship Id="rId48" Type="http://schemas.openxmlformats.org/officeDocument/2006/relationships/ctrlProp" Target="../ctrlProps/ctrlProp73.xml"/><Relationship Id="rId69" Type="http://schemas.openxmlformats.org/officeDocument/2006/relationships/ctrlProp" Target="../ctrlProps/ctrlProp94.xml"/><Relationship Id="rId113" Type="http://schemas.openxmlformats.org/officeDocument/2006/relationships/ctrlProp" Target="../ctrlProps/ctrlProp138.xml"/><Relationship Id="rId134" Type="http://schemas.openxmlformats.org/officeDocument/2006/relationships/ctrlProp" Target="../ctrlProps/ctrlProp159.xml"/><Relationship Id="rId80" Type="http://schemas.openxmlformats.org/officeDocument/2006/relationships/ctrlProp" Target="../ctrlProps/ctrlProp105.xml"/><Relationship Id="rId155" Type="http://schemas.openxmlformats.org/officeDocument/2006/relationships/ctrlProp" Target="../ctrlProps/ctrlProp180.xml"/><Relationship Id="rId176" Type="http://schemas.openxmlformats.org/officeDocument/2006/relationships/ctrlProp" Target="../ctrlProps/ctrlProp201.xml"/><Relationship Id="rId197" Type="http://schemas.openxmlformats.org/officeDocument/2006/relationships/ctrlProp" Target="../ctrlProps/ctrlProp222.xml"/><Relationship Id="rId201" Type="http://schemas.openxmlformats.org/officeDocument/2006/relationships/ctrlProp" Target="../ctrlProps/ctrlProp226.xml"/><Relationship Id="rId17" Type="http://schemas.openxmlformats.org/officeDocument/2006/relationships/ctrlProp" Target="../ctrlProps/ctrlProp42.xml"/><Relationship Id="rId38" Type="http://schemas.openxmlformats.org/officeDocument/2006/relationships/ctrlProp" Target="../ctrlProps/ctrlProp63.xml"/><Relationship Id="rId59" Type="http://schemas.openxmlformats.org/officeDocument/2006/relationships/ctrlProp" Target="../ctrlProps/ctrlProp84.xml"/><Relationship Id="rId103" Type="http://schemas.openxmlformats.org/officeDocument/2006/relationships/ctrlProp" Target="../ctrlProps/ctrlProp128.xml"/><Relationship Id="rId124" Type="http://schemas.openxmlformats.org/officeDocument/2006/relationships/ctrlProp" Target="../ctrlProps/ctrlProp149.xml"/><Relationship Id="rId70" Type="http://schemas.openxmlformats.org/officeDocument/2006/relationships/ctrlProp" Target="../ctrlProps/ctrlProp95.xml"/><Relationship Id="rId91" Type="http://schemas.openxmlformats.org/officeDocument/2006/relationships/ctrlProp" Target="../ctrlProps/ctrlProp116.xml"/><Relationship Id="rId145" Type="http://schemas.openxmlformats.org/officeDocument/2006/relationships/ctrlProp" Target="../ctrlProps/ctrlProp170.xml"/><Relationship Id="rId166" Type="http://schemas.openxmlformats.org/officeDocument/2006/relationships/ctrlProp" Target="../ctrlProps/ctrlProp191.xml"/><Relationship Id="rId187" Type="http://schemas.openxmlformats.org/officeDocument/2006/relationships/ctrlProp" Target="../ctrlProps/ctrlProp212.xml"/><Relationship Id="rId1" Type="http://schemas.openxmlformats.org/officeDocument/2006/relationships/printerSettings" Target="../printerSettings/printerSettings2.bin"/><Relationship Id="rId212" Type="http://schemas.openxmlformats.org/officeDocument/2006/relationships/ctrlProp" Target="../ctrlProps/ctrlProp237.xml"/><Relationship Id="rId28" Type="http://schemas.openxmlformats.org/officeDocument/2006/relationships/ctrlProp" Target="../ctrlProps/ctrlProp53.xml"/><Relationship Id="rId49" Type="http://schemas.openxmlformats.org/officeDocument/2006/relationships/ctrlProp" Target="../ctrlProps/ctrlProp74.xml"/><Relationship Id="rId114" Type="http://schemas.openxmlformats.org/officeDocument/2006/relationships/ctrlProp" Target="../ctrlProps/ctrlProp139.xml"/><Relationship Id="rId60" Type="http://schemas.openxmlformats.org/officeDocument/2006/relationships/ctrlProp" Target="../ctrlProps/ctrlProp85.xml"/><Relationship Id="rId81" Type="http://schemas.openxmlformats.org/officeDocument/2006/relationships/ctrlProp" Target="../ctrlProps/ctrlProp106.xml"/><Relationship Id="rId135" Type="http://schemas.openxmlformats.org/officeDocument/2006/relationships/ctrlProp" Target="../ctrlProps/ctrlProp160.xml"/><Relationship Id="rId156" Type="http://schemas.openxmlformats.org/officeDocument/2006/relationships/ctrlProp" Target="../ctrlProps/ctrlProp181.xml"/><Relationship Id="rId177" Type="http://schemas.openxmlformats.org/officeDocument/2006/relationships/ctrlProp" Target="../ctrlProps/ctrlProp202.xml"/><Relationship Id="rId198" Type="http://schemas.openxmlformats.org/officeDocument/2006/relationships/ctrlProp" Target="../ctrlProps/ctrlProp223.xml"/><Relationship Id="rId202" Type="http://schemas.openxmlformats.org/officeDocument/2006/relationships/ctrlProp" Target="../ctrlProps/ctrlProp227.xml"/><Relationship Id="rId18" Type="http://schemas.openxmlformats.org/officeDocument/2006/relationships/ctrlProp" Target="../ctrlProps/ctrlProp43.xml"/><Relationship Id="rId39" Type="http://schemas.openxmlformats.org/officeDocument/2006/relationships/ctrlProp" Target="../ctrlProps/ctrlProp64.xml"/><Relationship Id="rId50" Type="http://schemas.openxmlformats.org/officeDocument/2006/relationships/ctrlProp" Target="../ctrlProps/ctrlProp75.xml"/><Relationship Id="rId104" Type="http://schemas.openxmlformats.org/officeDocument/2006/relationships/ctrlProp" Target="../ctrlProps/ctrlProp129.xml"/><Relationship Id="rId125" Type="http://schemas.openxmlformats.org/officeDocument/2006/relationships/ctrlProp" Target="../ctrlProps/ctrlProp150.xml"/><Relationship Id="rId146" Type="http://schemas.openxmlformats.org/officeDocument/2006/relationships/ctrlProp" Target="../ctrlProps/ctrlProp171.xml"/><Relationship Id="rId167" Type="http://schemas.openxmlformats.org/officeDocument/2006/relationships/ctrlProp" Target="../ctrlProps/ctrlProp192.xml"/><Relationship Id="rId188" Type="http://schemas.openxmlformats.org/officeDocument/2006/relationships/ctrlProp" Target="../ctrlProps/ctrlProp213.xml"/><Relationship Id="rId71" Type="http://schemas.openxmlformats.org/officeDocument/2006/relationships/ctrlProp" Target="../ctrlProps/ctrlProp96.xml"/><Relationship Id="rId92" Type="http://schemas.openxmlformats.org/officeDocument/2006/relationships/ctrlProp" Target="../ctrlProps/ctrlProp117.xml"/><Relationship Id="rId213" Type="http://schemas.openxmlformats.org/officeDocument/2006/relationships/ctrlProp" Target="../ctrlProps/ctrlProp238.xml"/><Relationship Id="rId2" Type="http://schemas.openxmlformats.org/officeDocument/2006/relationships/drawing" Target="../drawings/drawing2.xml"/><Relationship Id="rId29" Type="http://schemas.openxmlformats.org/officeDocument/2006/relationships/ctrlProp" Target="../ctrlProps/ctrlProp54.xml"/><Relationship Id="rId40" Type="http://schemas.openxmlformats.org/officeDocument/2006/relationships/ctrlProp" Target="../ctrlProps/ctrlProp65.xml"/><Relationship Id="rId115" Type="http://schemas.openxmlformats.org/officeDocument/2006/relationships/ctrlProp" Target="../ctrlProps/ctrlProp140.xml"/><Relationship Id="rId136" Type="http://schemas.openxmlformats.org/officeDocument/2006/relationships/ctrlProp" Target="../ctrlProps/ctrlProp161.xml"/><Relationship Id="rId157" Type="http://schemas.openxmlformats.org/officeDocument/2006/relationships/ctrlProp" Target="../ctrlProps/ctrlProp182.xml"/><Relationship Id="rId178" Type="http://schemas.openxmlformats.org/officeDocument/2006/relationships/ctrlProp" Target="../ctrlProps/ctrlProp203.xml"/><Relationship Id="rId61" Type="http://schemas.openxmlformats.org/officeDocument/2006/relationships/ctrlProp" Target="../ctrlProps/ctrlProp86.xml"/><Relationship Id="rId82" Type="http://schemas.openxmlformats.org/officeDocument/2006/relationships/ctrlProp" Target="../ctrlProps/ctrlProp107.xml"/><Relationship Id="rId199" Type="http://schemas.openxmlformats.org/officeDocument/2006/relationships/ctrlProp" Target="../ctrlProps/ctrlProp224.xml"/><Relationship Id="rId203" Type="http://schemas.openxmlformats.org/officeDocument/2006/relationships/ctrlProp" Target="../ctrlProps/ctrlProp228.xml"/><Relationship Id="rId19" Type="http://schemas.openxmlformats.org/officeDocument/2006/relationships/ctrlProp" Target="../ctrlProps/ctrlProp44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/>
  </sheetPr>
  <dimension ref="A1:T72"/>
  <sheetViews>
    <sheetView tabSelected="1" workbookViewId="0">
      <selection activeCell="H64" sqref="H64"/>
    </sheetView>
  </sheetViews>
  <sheetFormatPr defaultRowHeight="13.5" x14ac:dyDescent="0.15"/>
  <cols>
    <col min="1" max="1" width="18.875" customWidth="1"/>
    <col min="2" max="2" width="25" customWidth="1"/>
    <col min="3" max="7" width="12.5" customWidth="1"/>
    <col min="8" max="8" width="16.375" customWidth="1"/>
  </cols>
  <sheetData>
    <row r="1" spans="1:7" ht="17.25" x14ac:dyDescent="0.15">
      <c r="A1" s="86" t="s">
        <v>21</v>
      </c>
      <c r="B1" s="86"/>
      <c r="C1" s="86"/>
      <c r="D1" s="86"/>
      <c r="E1" s="86"/>
      <c r="F1" s="86"/>
      <c r="G1" s="86"/>
    </row>
    <row r="3" spans="1:7" ht="22.5" customHeight="1" thickBot="1" x14ac:dyDescent="0.2">
      <c r="A3" t="s">
        <v>23</v>
      </c>
      <c r="B3" s="29" t="s">
        <v>77</v>
      </c>
      <c r="C3" s="29"/>
    </row>
    <row r="4" spans="1:7" ht="22.5" customHeight="1" thickTop="1" thickBot="1" x14ac:dyDescent="0.2">
      <c r="B4" t="s">
        <v>53</v>
      </c>
      <c r="C4" s="90">
        <v>44075</v>
      </c>
      <c r="D4" s="91"/>
      <c r="E4" s="91"/>
      <c r="F4" s="91"/>
      <c r="G4" s="92"/>
    </row>
    <row r="5" spans="1:7" ht="11.25" customHeight="1" thickTop="1" thickBot="1" x14ac:dyDescent="0.2"/>
    <row r="6" spans="1:7" ht="22.5" customHeight="1" thickTop="1" thickBot="1" x14ac:dyDescent="0.2">
      <c r="B6" t="s">
        <v>55</v>
      </c>
      <c r="C6" s="96" t="s">
        <v>120</v>
      </c>
      <c r="D6" s="97"/>
      <c r="E6" s="97"/>
      <c r="F6" s="97"/>
      <c r="G6" s="98"/>
    </row>
    <row r="7" spans="1:7" ht="11.25" customHeight="1" thickTop="1" thickBot="1" x14ac:dyDescent="0.2"/>
    <row r="8" spans="1:7" ht="22.5" customHeight="1" thickTop="1" thickBot="1" x14ac:dyDescent="0.2">
      <c r="B8" t="s">
        <v>74</v>
      </c>
      <c r="C8" s="37" t="s">
        <v>75</v>
      </c>
      <c r="D8" s="49" t="s">
        <v>104</v>
      </c>
      <c r="E8" s="36" t="s">
        <v>76</v>
      </c>
      <c r="F8" s="36"/>
      <c r="G8" s="36"/>
    </row>
    <row r="9" spans="1:7" ht="11.25" customHeight="1" thickTop="1" thickBot="1" x14ac:dyDescent="0.2"/>
    <row r="10" spans="1:7" ht="37.5" customHeight="1" thickTop="1" thickBot="1" x14ac:dyDescent="0.2">
      <c r="B10" t="s">
        <v>22</v>
      </c>
      <c r="C10" s="93" t="s">
        <v>105</v>
      </c>
      <c r="D10" s="94"/>
      <c r="E10" s="94"/>
      <c r="F10" s="94"/>
      <c r="G10" s="95"/>
    </row>
    <row r="11" spans="1:7" ht="11.25" customHeight="1" thickTop="1" thickBot="1" x14ac:dyDescent="0.2"/>
    <row r="12" spans="1:7" ht="22.5" customHeight="1" thickTop="1" thickBot="1" x14ac:dyDescent="0.2">
      <c r="B12" t="s">
        <v>24</v>
      </c>
      <c r="C12" s="87"/>
      <c r="D12" s="88"/>
      <c r="E12" s="88"/>
      <c r="F12" s="88"/>
      <c r="G12" s="89"/>
    </row>
    <row r="13" spans="1:7" ht="11.25" customHeight="1" thickTop="1" thickBot="1" x14ac:dyDescent="0.2"/>
    <row r="14" spans="1:7" ht="22.5" customHeight="1" thickTop="1" thickBot="1" x14ac:dyDescent="0.2">
      <c r="B14" t="s">
        <v>25</v>
      </c>
      <c r="C14" s="87"/>
      <c r="D14" s="88"/>
      <c r="E14" s="88"/>
      <c r="F14" s="88"/>
      <c r="G14" s="89"/>
    </row>
    <row r="15" spans="1:7" ht="11.25" customHeight="1" thickTop="1" thickBot="1" x14ac:dyDescent="0.2"/>
    <row r="16" spans="1:7" ht="22.5" customHeight="1" thickTop="1" thickBot="1" x14ac:dyDescent="0.2">
      <c r="B16" t="s">
        <v>26</v>
      </c>
      <c r="C16" s="87"/>
      <c r="D16" s="88"/>
      <c r="E16" s="88"/>
      <c r="F16" s="88"/>
      <c r="G16" s="89"/>
    </row>
    <row r="17" spans="1:9" ht="22.5" customHeight="1" thickTop="1" x14ac:dyDescent="0.15"/>
    <row r="18" spans="1:9" ht="22.5" customHeight="1" thickBot="1" x14ac:dyDescent="0.2">
      <c r="A18" t="s">
        <v>79</v>
      </c>
      <c r="D18" s="10"/>
      <c r="E18" s="11"/>
      <c r="F18" s="11"/>
      <c r="G18" s="11"/>
    </row>
    <row r="19" spans="1:9" ht="22.5" customHeight="1" thickTop="1" x14ac:dyDescent="0.15">
      <c r="B19" t="s">
        <v>89</v>
      </c>
      <c r="C19" s="40"/>
      <c r="D19" s="99" t="s">
        <v>80</v>
      </c>
      <c r="E19" s="100"/>
      <c r="F19" s="101"/>
      <c r="G19" s="43" t="str">
        <f>IF(H19=TRUE,"立入者　","")</f>
        <v>立入者　</v>
      </c>
      <c r="H19" s="22" t="b">
        <v>1</v>
      </c>
    </row>
    <row r="20" spans="1:9" ht="22.5" customHeight="1" x14ac:dyDescent="0.15">
      <c r="B20" t="s">
        <v>83</v>
      </c>
      <c r="C20" s="19"/>
      <c r="D20" s="102" t="s">
        <v>82</v>
      </c>
      <c r="E20" s="100"/>
      <c r="F20" s="101"/>
      <c r="G20" s="43" t="str">
        <f>IF(H20=TRUE,"車両　","")</f>
        <v>車両　</v>
      </c>
      <c r="H20" s="22" t="b">
        <v>1</v>
      </c>
    </row>
    <row r="21" spans="1:9" ht="22.5" customHeight="1" x14ac:dyDescent="0.15">
      <c r="B21" t="s">
        <v>84</v>
      </c>
      <c r="C21" s="19"/>
      <c r="D21" s="102" t="s">
        <v>85</v>
      </c>
      <c r="E21" s="100"/>
      <c r="F21" s="101"/>
      <c r="G21" s="43" t="str">
        <f>IF(H21=TRUE,"立入り場所　","")</f>
        <v/>
      </c>
      <c r="H21" s="22" t="b">
        <v>0</v>
      </c>
    </row>
    <row r="22" spans="1:9" ht="22.5" customHeight="1" x14ac:dyDescent="0.15">
      <c r="C22" s="19"/>
      <c r="D22" s="102" t="s">
        <v>86</v>
      </c>
      <c r="E22" s="100"/>
      <c r="F22" s="101"/>
      <c r="G22" s="43" t="str">
        <f>IF(H22=TRUE,"利用ゲート　","")</f>
        <v>利用ゲート　</v>
      </c>
      <c r="H22" s="22" t="b">
        <v>1</v>
      </c>
    </row>
    <row r="23" spans="1:9" ht="22.5" customHeight="1" x14ac:dyDescent="0.15">
      <c r="C23" s="41"/>
      <c r="D23" s="102" t="s">
        <v>87</v>
      </c>
      <c r="E23" s="100"/>
      <c r="F23" s="101"/>
      <c r="G23" s="43" t="str">
        <f>IF(H23=TRUE,"利用スクリーニング場　","")</f>
        <v>利用スクリーニング場　</v>
      </c>
      <c r="H23" s="22" t="b">
        <v>1</v>
      </c>
    </row>
    <row r="24" spans="1:9" ht="22.5" customHeight="1" thickBot="1" x14ac:dyDescent="0.2">
      <c r="C24" s="42"/>
      <c r="D24" s="102" t="s">
        <v>88</v>
      </c>
      <c r="E24" s="100"/>
      <c r="F24" s="101"/>
      <c r="G24" s="43" t="str">
        <f>IF(H24=TRUE,"搬出物品・搬出車両","")</f>
        <v/>
      </c>
      <c r="H24" s="22" t="b">
        <v>0</v>
      </c>
    </row>
    <row r="25" spans="1:9" ht="11.25" customHeight="1" thickTop="1" thickBot="1" x14ac:dyDescent="0.2"/>
    <row r="26" spans="1:9" ht="22.5" customHeight="1" thickTop="1" thickBot="1" x14ac:dyDescent="0.2">
      <c r="B26" t="s">
        <v>111</v>
      </c>
      <c r="C26" s="87"/>
      <c r="D26" s="88"/>
      <c r="E26" s="88"/>
      <c r="F26" s="88"/>
      <c r="G26" s="89"/>
    </row>
    <row r="27" spans="1:9" ht="22.5" customHeight="1" thickTop="1" x14ac:dyDescent="0.15">
      <c r="B27" s="12" t="s">
        <v>27</v>
      </c>
    </row>
    <row r="28" spans="1:9" ht="11.25" customHeight="1" thickBot="1" x14ac:dyDescent="0.2"/>
    <row r="29" spans="1:9" ht="22.5" customHeight="1" thickTop="1" x14ac:dyDescent="0.15">
      <c r="B29" t="s">
        <v>95</v>
      </c>
      <c r="C29" s="18"/>
      <c r="D29" s="103" t="s">
        <v>28</v>
      </c>
      <c r="E29" s="103"/>
      <c r="F29" s="104"/>
      <c r="G29" s="13" t="str">
        <f>IF(H29=TRUE,"利用ゲート","")</f>
        <v/>
      </c>
      <c r="H29" s="22" t="b">
        <v>0</v>
      </c>
      <c r="I29" s="22" t="str">
        <f>IF(H29=TRUE,D29&amp;"　","")</f>
        <v/>
      </c>
    </row>
    <row r="30" spans="1:9" ht="22.5" customHeight="1" x14ac:dyDescent="0.15">
      <c r="B30" t="s">
        <v>36</v>
      </c>
      <c r="C30" s="19"/>
      <c r="D30" s="58" t="s">
        <v>29</v>
      </c>
      <c r="E30" s="55"/>
      <c r="F30" s="56"/>
      <c r="G30" s="13" t="str">
        <f t="shared" ref="G30:G40" si="0">IF(H30=TRUE,"利用ゲート","")</f>
        <v/>
      </c>
      <c r="H30" s="22" t="b">
        <v>0</v>
      </c>
      <c r="I30" s="22" t="str">
        <f t="shared" ref="I30:I42" si="1">IF(H30=TRUE,D30&amp;"　","")</f>
        <v/>
      </c>
    </row>
    <row r="31" spans="1:9" ht="22.5" customHeight="1" x14ac:dyDescent="0.15">
      <c r="B31" t="s">
        <v>81</v>
      </c>
      <c r="C31" s="19"/>
      <c r="D31" s="58" t="s">
        <v>116</v>
      </c>
      <c r="E31" s="55"/>
      <c r="F31" s="56"/>
      <c r="G31" s="14" t="str">
        <f t="shared" si="0"/>
        <v/>
      </c>
      <c r="H31" s="22" t="b">
        <v>0</v>
      </c>
      <c r="I31" s="22" t="str">
        <f t="shared" si="1"/>
        <v/>
      </c>
    </row>
    <row r="32" spans="1:9" ht="22.5" customHeight="1" x14ac:dyDescent="0.15">
      <c r="C32" s="19"/>
      <c r="D32" s="58" t="s">
        <v>117</v>
      </c>
      <c r="E32" s="55"/>
      <c r="F32" s="56"/>
      <c r="G32" s="14" t="str">
        <f t="shared" si="0"/>
        <v>利用ゲート</v>
      </c>
      <c r="H32" s="22" t="b">
        <v>1</v>
      </c>
      <c r="I32" s="22" t="str">
        <f t="shared" si="1"/>
        <v>双葉病院前ゲート　</v>
      </c>
    </row>
    <row r="33" spans="2:20" ht="22.5" customHeight="1" x14ac:dyDescent="0.15">
      <c r="C33" s="19"/>
      <c r="D33" s="58" t="s">
        <v>30</v>
      </c>
      <c r="E33" s="55"/>
      <c r="F33" s="56"/>
      <c r="G33" s="14" t="str">
        <f t="shared" si="0"/>
        <v/>
      </c>
      <c r="H33" s="22" t="b">
        <v>0</v>
      </c>
      <c r="I33" s="22" t="str">
        <f t="shared" si="1"/>
        <v/>
      </c>
    </row>
    <row r="34" spans="2:20" ht="22.5" customHeight="1" x14ac:dyDescent="0.15">
      <c r="C34" s="19"/>
      <c r="D34" s="58" t="s">
        <v>103</v>
      </c>
      <c r="E34" s="55"/>
      <c r="F34" s="56"/>
      <c r="G34" s="14" t="str">
        <f t="shared" si="0"/>
        <v/>
      </c>
      <c r="H34" s="22" t="b">
        <v>0</v>
      </c>
      <c r="I34" s="22" t="str">
        <f t="shared" si="1"/>
        <v/>
      </c>
    </row>
    <row r="35" spans="2:20" ht="22.5" customHeight="1" x14ac:dyDescent="0.15">
      <c r="C35" s="19"/>
      <c r="D35" s="58" t="s">
        <v>31</v>
      </c>
      <c r="E35" s="55"/>
      <c r="F35" s="56"/>
      <c r="G35" s="14" t="str">
        <f t="shared" si="0"/>
        <v>利用ゲート</v>
      </c>
      <c r="H35" s="22" t="b">
        <v>1</v>
      </c>
      <c r="I35" s="22" t="str">
        <f t="shared" si="1"/>
        <v>No.１６４－４ゲート　</v>
      </c>
    </row>
    <row r="36" spans="2:20" ht="22.5" customHeight="1" x14ac:dyDescent="0.15">
      <c r="C36" s="19"/>
      <c r="D36" s="58" t="s">
        <v>118</v>
      </c>
      <c r="E36" s="55"/>
      <c r="F36" s="56"/>
      <c r="G36" s="14" t="str">
        <f t="shared" si="0"/>
        <v>利用ゲート</v>
      </c>
      <c r="H36" s="22" t="b">
        <v>1</v>
      </c>
      <c r="I36" s="22" t="str">
        <f t="shared" si="1"/>
        <v>No.１４６ゲート　</v>
      </c>
    </row>
    <row r="37" spans="2:20" ht="22.5" customHeight="1" x14ac:dyDescent="0.15">
      <c r="C37" s="19"/>
      <c r="D37" s="103" t="s">
        <v>119</v>
      </c>
      <c r="E37" s="103"/>
      <c r="F37" s="104"/>
      <c r="G37" s="14" t="str">
        <f t="shared" si="0"/>
        <v/>
      </c>
      <c r="H37" s="22" t="b">
        <v>0</v>
      </c>
      <c r="I37" s="22" t="str">
        <f t="shared" si="1"/>
        <v/>
      </c>
    </row>
    <row r="38" spans="2:20" ht="22.5" customHeight="1" x14ac:dyDescent="0.15">
      <c r="C38" s="19"/>
      <c r="D38" s="103"/>
      <c r="E38" s="103"/>
      <c r="F38" s="104"/>
      <c r="G38" s="14" t="str">
        <f t="shared" si="0"/>
        <v/>
      </c>
      <c r="H38" s="22" t="b">
        <v>0</v>
      </c>
      <c r="I38" s="22" t="str">
        <f t="shared" si="1"/>
        <v/>
      </c>
    </row>
    <row r="39" spans="2:20" ht="22.5" customHeight="1" x14ac:dyDescent="0.15">
      <c r="C39" s="19"/>
      <c r="D39" s="103"/>
      <c r="E39" s="103"/>
      <c r="F39" s="104"/>
      <c r="G39" s="14" t="str">
        <f t="shared" si="0"/>
        <v/>
      </c>
      <c r="H39" s="22" t="b">
        <v>0</v>
      </c>
      <c r="I39" s="22" t="str">
        <f t="shared" si="1"/>
        <v/>
      </c>
    </row>
    <row r="40" spans="2:20" ht="22.5" customHeight="1" x14ac:dyDescent="0.15">
      <c r="C40" s="19"/>
      <c r="D40" s="103"/>
      <c r="E40" s="103"/>
      <c r="F40" s="104"/>
      <c r="G40" s="14" t="str">
        <f t="shared" si="0"/>
        <v/>
      </c>
      <c r="H40" s="22" t="b">
        <v>0</v>
      </c>
      <c r="I40" s="22" t="str">
        <f t="shared" si="1"/>
        <v/>
      </c>
    </row>
    <row r="41" spans="2:20" ht="22.5" customHeight="1" thickBot="1" x14ac:dyDescent="0.2">
      <c r="C41" s="19"/>
      <c r="D41" s="105" t="s">
        <v>32</v>
      </c>
      <c r="E41" s="105"/>
      <c r="F41" s="105"/>
      <c r="G41" s="52"/>
      <c r="H41" s="53"/>
      <c r="I41" s="53"/>
    </row>
    <row r="42" spans="2:20" ht="22.5" customHeight="1" thickTop="1" thickBot="1" x14ac:dyDescent="0.2">
      <c r="C42" s="51"/>
      <c r="D42" s="106"/>
      <c r="E42" s="107"/>
      <c r="F42" s="108"/>
      <c r="G42" s="54" t="str">
        <f>IF(H42=TRUE,(IF(ISBLANK(D42),"ゲート名を記入してください","利用ゲート")),"")</f>
        <v/>
      </c>
      <c r="H42" s="53" t="b">
        <v>0</v>
      </c>
      <c r="I42" s="53" t="str">
        <f t="shared" si="1"/>
        <v/>
      </c>
    </row>
    <row r="43" spans="2:20" ht="22.5" customHeight="1" thickTop="1" x14ac:dyDescent="0.15">
      <c r="D43" s="109"/>
      <c r="E43" s="109"/>
      <c r="F43" s="109"/>
      <c r="G43" s="54"/>
      <c r="H43" s="53"/>
      <c r="I43" s="53"/>
    </row>
    <row r="44" spans="2:20" ht="11.25" customHeight="1" thickBot="1" x14ac:dyDescent="0.2"/>
    <row r="45" spans="2:20" ht="22.5" customHeight="1" thickTop="1" x14ac:dyDescent="0.15">
      <c r="B45" s="57" t="s">
        <v>112</v>
      </c>
      <c r="C45" s="18"/>
      <c r="D45" s="110" t="s">
        <v>33</v>
      </c>
      <c r="E45" s="111"/>
      <c r="F45" s="112"/>
      <c r="G45" s="59" t="str">
        <f t="shared" ref="G45:G51" si="2">IF(I45=TRUE,"利用スクリーニング場","")</f>
        <v/>
      </c>
      <c r="H45" s="61"/>
      <c r="I45" s="22" t="b">
        <v>0</v>
      </c>
      <c r="J45" s="22" t="str">
        <f>IF(I45=TRUE,D45&amp;"　","")</f>
        <v/>
      </c>
      <c r="T45" t="str">
        <f>IF(ISBLANK(入力フォーム!D8),"",入力フォーム!D8)</f>
        <v>９９９９９</v>
      </c>
    </row>
    <row r="46" spans="2:20" ht="22.5" customHeight="1" x14ac:dyDescent="0.15">
      <c r="B46" t="s">
        <v>37</v>
      </c>
      <c r="C46" s="19"/>
      <c r="D46" s="110" t="s">
        <v>34</v>
      </c>
      <c r="E46" s="111"/>
      <c r="F46" s="112"/>
      <c r="G46" s="59" t="str">
        <f t="shared" si="2"/>
        <v/>
      </c>
      <c r="H46" s="61"/>
      <c r="I46" s="22" t="b">
        <v>0</v>
      </c>
      <c r="J46" s="22" t="str">
        <f t="shared" ref="J46:J52" si="3">IF(I46=TRUE,D46&amp;"　","")</f>
        <v/>
      </c>
    </row>
    <row r="47" spans="2:20" ht="22.5" customHeight="1" x14ac:dyDescent="0.15">
      <c r="B47" s="15" t="s">
        <v>38</v>
      </c>
      <c r="C47" s="19"/>
      <c r="D47" s="110" t="s">
        <v>114</v>
      </c>
      <c r="E47" s="111"/>
      <c r="F47" s="112"/>
      <c r="G47" s="59" t="str">
        <f t="shared" si="2"/>
        <v/>
      </c>
      <c r="H47" s="60"/>
      <c r="I47" s="22" t="b">
        <v>0</v>
      </c>
      <c r="J47" s="22" t="str">
        <f t="shared" si="3"/>
        <v/>
      </c>
    </row>
    <row r="48" spans="2:20" ht="22.5" customHeight="1" x14ac:dyDescent="0.15">
      <c r="B48" s="15" t="s">
        <v>39</v>
      </c>
      <c r="C48" s="19"/>
      <c r="D48" s="110" t="s">
        <v>121</v>
      </c>
      <c r="E48" s="111"/>
      <c r="F48" s="112"/>
      <c r="G48" s="59" t="str">
        <f t="shared" si="2"/>
        <v/>
      </c>
      <c r="H48" s="60"/>
      <c r="I48" s="22" t="b">
        <v>0</v>
      </c>
      <c r="J48" s="22" t="str">
        <f t="shared" si="3"/>
        <v/>
      </c>
    </row>
    <row r="49" spans="2:10" ht="22.5" customHeight="1" x14ac:dyDescent="0.15">
      <c r="C49" s="19"/>
      <c r="D49" s="103" t="s">
        <v>115</v>
      </c>
      <c r="E49" s="103"/>
      <c r="F49" s="104"/>
      <c r="G49" s="59" t="str">
        <f t="shared" si="2"/>
        <v>利用スクリーニング場</v>
      </c>
      <c r="H49" s="60"/>
      <c r="I49" s="22" t="b">
        <v>1</v>
      </c>
      <c r="J49" s="22" t="str">
        <f t="shared" si="3"/>
        <v>新夜ノ森スクリーニング場　</v>
      </c>
    </row>
    <row r="50" spans="2:10" ht="22.5" customHeight="1" x14ac:dyDescent="0.15">
      <c r="C50" s="19"/>
      <c r="D50" s="103"/>
      <c r="E50" s="103"/>
      <c r="F50" s="104"/>
      <c r="G50" s="59" t="str">
        <f t="shared" si="2"/>
        <v/>
      </c>
      <c r="H50" s="60"/>
      <c r="I50" s="22" t="b">
        <v>0</v>
      </c>
      <c r="J50" s="22" t="str">
        <f t="shared" si="3"/>
        <v/>
      </c>
    </row>
    <row r="51" spans="2:10" ht="22.5" customHeight="1" x14ac:dyDescent="0.15">
      <c r="C51" s="19"/>
      <c r="D51" s="103"/>
      <c r="E51" s="103"/>
      <c r="F51" s="104"/>
      <c r="G51" s="59" t="str">
        <f t="shared" si="2"/>
        <v/>
      </c>
      <c r="H51" s="60"/>
      <c r="I51" s="22" t="b">
        <v>0</v>
      </c>
      <c r="J51" s="22" t="str">
        <f t="shared" si="3"/>
        <v/>
      </c>
    </row>
    <row r="52" spans="2:10" ht="22.5" customHeight="1" thickBot="1" x14ac:dyDescent="0.2">
      <c r="C52" s="20"/>
      <c r="D52" s="103" t="s">
        <v>35</v>
      </c>
      <c r="E52" s="103"/>
      <c r="F52" s="104"/>
      <c r="G52" s="59" t="str">
        <f>IF(I52=TRUE,IF(COUNTIF(I45:I51,TRUE),"利用スクリーニング場にチェックが入っています","スクリーニング場不使用"),"")</f>
        <v/>
      </c>
      <c r="H52" s="60" t="b">
        <v>1</v>
      </c>
      <c r="I52" s="22" t="b">
        <v>0</v>
      </c>
      <c r="J52" s="22" t="str">
        <f t="shared" si="3"/>
        <v/>
      </c>
    </row>
    <row r="53" spans="2:10" ht="11.25" customHeight="1" thickTop="1" x14ac:dyDescent="0.15"/>
    <row r="54" spans="2:10" ht="22.5" customHeight="1" thickBot="1" x14ac:dyDescent="0.2">
      <c r="B54" s="57" t="s">
        <v>113</v>
      </c>
      <c r="C54" s="78" t="s">
        <v>40</v>
      </c>
      <c r="D54" s="78"/>
      <c r="E54" s="10" t="s">
        <v>41</v>
      </c>
      <c r="F54" s="78" t="s">
        <v>42</v>
      </c>
      <c r="G54" s="78"/>
    </row>
    <row r="55" spans="2:10" ht="22.5" customHeight="1" thickTop="1" x14ac:dyDescent="0.15">
      <c r="C55" s="70"/>
      <c r="D55" s="71"/>
      <c r="E55" s="16"/>
      <c r="F55" s="82"/>
      <c r="G55" s="83"/>
    </row>
    <row r="56" spans="2:10" ht="22.5" customHeight="1" thickBot="1" x14ac:dyDescent="0.2">
      <c r="C56" s="73"/>
      <c r="D56" s="74"/>
      <c r="E56" s="17"/>
      <c r="F56" s="84"/>
      <c r="G56" s="85"/>
    </row>
    <row r="57" spans="2:10" ht="22.5" customHeight="1" thickTop="1" x14ac:dyDescent="0.15">
      <c r="B57" s="12" t="s">
        <v>44</v>
      </c>
    </row>
    <row r="58" spans="2:10" ht="22.5" customHeight="1" x14ac:dyDescent="0.15">
      <c r="B58" t="s">
        <v>45</v>
      </c>
    </row>
    <row r="59" spans="2:10" ht="22.5" customHeight="1" x14ac:dyDescent="0.15">
      <c r="B59" s="12" t="s">
        <v>43</v>
      </c>
    </row>
    <row r="60" spans="2:10" ht="11.25" customHeight="1" thickBot="1" x14ac:dyDescent="0.2"/>
    <row r="61" spans="2:10" ht="22.5" customHeight="1" thickTop="1" x14ac:dyDescent="0.15">
      <c r="B61" t="s">
        <v>91</v>
      </c>
      <c r="C61" s="62" t="s">
        <v>54</v>
      </c>
      <c r="D61" s="63"/>
      <c r="E61" s="79"/>
      <c r="F61" s="80"/>
      <c r="G61" s="81"/>
    </row>
    <row r="62" spans="2:10" ht="22.5" customHeight="1" thickBot="1" x14ac:dyDescent="0.2">
      <c r="C62" s="62" t="s">
        <v>46</v>
      </c>
      <c r="D62" s="63"/>
      <c r="E62" s="64" t="s">
        <v>121</v>
      </c>
      <c r="F62" s="65"/>
      <c r="G62" s="66"/>
    </row>
    <row r="63" spans="2:10" ht="22.5" customHeight="1" thickTop="1" x14ac:dyDescent="0.15">
      <c r="B63" s="12" t="s">
        <v>99</v>
      </c>
    </row>
    <row r="64" spans="2:10" ht="22.5" customHeight="1" x14ac:dyDescent="0.15">
      <c r="B64" s="12" t="s">
        <v>47</v>
      </c>
    </row>
    <row r="65" spans="2:7" ht="22.5" customHeight="1" x14ac:dyDescent="0.15">
      <c r="B65" s="12" t="s">
        <v>48</v>
      </c>
    </row>
    <row r="66" spans="2:7" ht="22.5" customHeight="1" x14ac:dyDescent="0.15">
      <c r="B66" s="12" t="s">
        <v>49</v>
      </c>
    </row>
    <row r="67" spans="2:7" ht="11.25" customHeight="1" thickBot="1" x14ac:dyDescent="0.2"/>
    <row r="68" spans="2:7" ht="22.5" customHeight="1" thickTop="1" thickBot="1" x14ac:dyDescent="0.2">
      <c r="B68" t="s">
        <v>92</v>
      </c>
      <c r="C68" s="67" t="s">
        <v>106</v>
      </c>
      <c r="D68" s="68"/>
      <c r="E68" s="68"/>
      <c r="F68" s="68"/>
      <c r="G68" s="69"/>
    </row>
    <row r="69" spans="2:7" ht="18.75" customHeight="1" thickTop="1" thickBot="1" x14ac:dyDescent="0.2">
      <c r="C69" s="76" t="s">
        <v>52</v>
      </c>
      <c r="D69" s="77"/>
      <c r="E69" s="77"/>
      <c r="F69" s="77"/>
      <c r="G69" s="77"/>
    </row>
    <row r="70" spans="2:7" ht="22.5" customHeight="1" thickTop="1" x14ac:dyDescent="0.15">
      <c r="B70" s="21" t="s">
        <v>50</v>
      </c>
      <c r="C70" s="70"/>
      <c r="D70" s="71"/>
      <c r="E70" s="71"/>
      <c r="F70" s="71"/>
      <c r="G70" s="72"/>
    </row>
    <row r="71" spans="2:7" ht="37.5" customHeight="1" thickBot="1" x14ac:dyDescent="0.2">
      <c r="B71" s="21" t="s">
        <v>51</v>
      </c>
      <c r="C71" s="73"/>
      <c r="D71" s="74"/>
      <c r="E71" s="74"/>
      <c r="F71" s="74"/>
      <c r="G71" s="75"/>
    </row>
    <row r="72" spans="2:7" ht="22.5" customHeight="1" thickTop="1" x14ac:dyDescent="0.15">
      <c r="B72" s="12" t="s">
        <v>93</v>
      </c>
    </row>
  </sheetData>
  <mergeCells count="52">
    <mergeCell ref="D51:F51"/>
    <mergeCell ref="D52:F52"/>
    <mergeCell ref="D45:F45"/>
    <mergeCell ref="D46:F46"/>
    <mergeCell ref="D47:F47"/>
    <mergeCell ref="D48:F48"/>
    <mergeCell ref="D49:F49"/>
    <mergeCell ref="D50:F50"/>
    <mergeCell ref="D29:F29"/>
    <mergeCell ref="D40:F40"/>
    <mergeCell ref="D41:F41"/>
    <mergeCell ref="D42:F42"/>
    <mergeCell ref="D43:F43"/>
    <mergeCell ref="D37:F37"/>
    <mergeCell ref="D39:F39"/>
    <mergeCell ref="D38:F38"/>
    <mergeCell ref="C16:G16"/>
    <mergeCell ref="C26:G26"/>
    <mergeCell ref="D19:F19"/>
    <mergeCell ref="D20:F20"/>
    <mergeCell ref="D21:F21"/>
    <mergeCell ref="D22:F22"/>
    <mergeCell ref="D23:F23"/>
    <mergeCell ref="D24:F24"/>
    <mergeCell ref="A1:G1"/>
    <mergeCell ref="C12:G12"/>
    <mergeCell ref="C14:G14"/>
    <mergeCell ref="C4:G4"/>
    <mergeCell ref="C10:G10"/>
    <mergeCell ref="C6:G6"/>
    <mergeCell ref="C54:D54"/>
    <mergeCell ref="F54:G54"/>
    <mergeCell ref="C61:D61"/>
    <mergeCell ref="E61:G61"/>
    <mergeCell ref="C55:D55"/>
    <mergeCell ref="F55:G55"/>
    <mergeCell ref="C56:D56"/>
    <mergeCell ref="F56:G56"/>
    <mergeCell ref="C62:D62"/>
    <mergeCell ref="E62:G62"/>
    <mergeCell ref="C68:G68"/>
    <mergeCell ref="C70:G70"/>
    <mergeCell ref="C71:G71"/>
    <mergeCell ref="C69:G69"/>
    <mergeCell ref="G52:H52"/>
    <mergeCell ref="G45:H45"/>
    <mergeCell ref="G46:H46"/>
    <mergeCell ref="G47:H47"/>
    <mergeCell ref="G48:H48"/>
    <mergeCell ref="G49:H49"/>
    <mergeCell ref="G50:H50"/>
    <mergeCell ref="G51:H51"/>
  </mergeCells>
  <phoneticPr fontId="1"/>
  <dataValidations count="2">
    <dataValidation type="list" allowBlank="1" showInputMessage="1" showErrorMessage="1" sqref="E61:G62" xr:uid="{00000000-0002-0000-0000-000000000000}">
      <formula1>$D$45:$D$52</formula1>
    </dataValidation>
    <dataValidation type="list" allowBlank="1" showInputMessage="1" showErrorMessage="1" sqref="C68:G68" xr:uid="{00000000-0002-0000-0000-000001000000}">
      <formula1>"役場窓口で受取り,住所へ郵送,下記の住所へ郵送"</formula1>
    </dataValidation>
  </dataValidations>
  <pageMargins left="0.70866141732283472" right="0.70866141732283472" top="0.74803149606299213" bottom="0.74803149606299213" header="0.31496062992125984" footer="0.31496062992125984"/>
  <pageSetup paperSize="9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Check Box 5">
              <controlPr defaultSize="0" autoFill="0" autoLine="0" autoPict="0">
                <anchor moveWithCells="1">
                  <from>
                    <xdr:col>2</xdr:col>
                    <xdr:colOff>352425</xdr:colOff>
                    <xdr:row>28</xdr:row>
                    <xdr:rowOff>19050</xdr:rowOff>
                  </from>
                  <to>
                    <xdr:col>2</xdr:col>
                    <xdr:colOff>657225</xdr:colOff>
                    <xdr:row>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5" name="Check Box 6">
              <controlPr defaultSize="0" autoFill="0" autoLine="0" autoPict="0">
                <anchor moveWithCells="1">
                  <from>
                    <xdr:col>2</xdr:col>
                    <xdr:colOff>352425</xdr:colOff>
                    <xdr:row>29</xdr:row>
                    <xdr:rowOff>19050</xdr:rowOff>
                  </from>
                  <to>
                    <xdr:col>2</xdr:col>
                    <xdr:colOff>657225</xdr:colOff>
                    <xdr:row>29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6" name="Check Box 7">
              <controlPr defaultSize="0" autoFill="0" autoLine="0" autoPict="0">
                <anchor moveWithCells="1">
                  <from>
                    <xdr:col>2</xdr:col>
                    <xdr:colOff>352425</xdr:colOff>
                    <xdr:row>30</xdr:row>
                    <xdr:rowOff>19050</xdr:rowOff>
                  </from>
                  <to>
                    <xdr:col>2</xdr:col>
                    <xdr:colOff>657225</xdr:colOff>
                    <xdr:row>30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7" name="Check Box 8">
              <controlPr defaultSize="0" autoFill="0" autoLine="0" autoPict="0">
                <anchor moveWithCells="1">
                  <from>
                    <xdr:col>2</xdr:col>
                    <xdr:colOff>352425</xdr:colOff>
                    <xdr:row>31</xdr:row>
                    <xdr:rowOff>19050</xdr:rowOff>
                  </from>
                  <to>
                    <xdr:col>2</xdr:col>
                    <xdr:colOff>657225</xdr:colOff>
                    <xdr:row>31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8" name="Check Box 9">
              <controlPr defaultSize="0" autoFill="0" autoLine="0" autoPict="0">
                <anchor moveWithCells="1">
                  <from>
                    <xdr:col>2</xdr:col>
                    <xdr:colOff>352425</xdr:colOff>
                    <xdr:row>32</xdr:row>
                    <xdr:rowOff>19050</xdr:rowOff>
                  </from>
                  <to>
                    <xdr:col>2</xdr:col>
                    <xdr:colOff>657225</xdr:colOff>
                    <xdr:row>32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9" name="Check Box 11">
              <controlPr defaultSize="0" autoFill="0" autoLine="0" autoPict="0">
                <anchor moveWithCells="1">
                  <from>
                    <xdr:col>2</xdr:col>
                    <xdr:colOff>352425</xdr:colOff>
                    <xdr:row>33</xdr:row>
                    <xdr:rowOff>19050</xdr:rowOff>
                  </from>
                  <to>
                    <xdr:col>2</xdr:col>
                    <xdr:colOff>657225</xdr:colOff>
                    <xdr:row>33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0" name="Check Box 12">
              <controlPr defaultSize="0" autoFill="0" autoLine="0" autoPict="0">
                <anchor moveWithCells="1">
                  <from>
                    <xdr:col>2</xdr:col>
                    <xdr:colOff>352425</xdr:colOff>
                    <xdr:row>34</xdr:row>
                    <xdr:rowOff>19050</xdr:rowOff>
                  </from>
                  <to>
                    <xdr:col>2</xdr:col>
                    <xdr:colOff>657225</xdr:colOff>
                    <xdr:row>34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1" name="Check Box 13">
              <controlPr defaultSize="0" autoFill="0" autoLine="0" autoPict="0">
                <anchor moveWithCells="1">
                  <from>
                    <xdr:col>2</xdr:col>
                    <xdr:colOff>352425</xdr:colOff>
                    <xdr:row>35</xdr:row>
                    <xdr:rowOff>19050</xdr:rowOff>
                  </from>
                  <to>
                    <xdr:col>2</xdr:col>
                    <xdr:colOff>657225</xdr:colOff>
                    <xdr:row>35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2" name="Check Box 14">
              <controlPr defaultSize="0" autoFill="0" autoLine="0" autoPict="0">
                <anchor moveWithCells="1">
                  <from>
                    <xdr:col>2</xdr:col>
                    <xdr:colOff>352425</xdr:colOff>
                    <xdr:row>36</xdr:row>
                    <xdr:rowOff>19050</xdr:rowOff>
                  </from>
                  <to>
                    <xdr:col>2</xdr:col>
                    <xdr:colOff>657225</xdr:colOff>
                    <xdr:row>36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3" name="Check Box 15">
              <controlPr defaultSize="0" autoFill="0" autoLine="0" autoPict="0">
                <anchor moveWithCells="1">
                  <from>
                    <xdr:col>2</xdr:col>
                    <xdr:colOff>352425</xdr:colOff>
                    <xdr:row>38</xdr:row>
                    <xdr:rowOff>19050</xdr:rowOff>
                  </from>
                  <to>
                    <xdr:col>2</xdr:col>
                    <xdr:colOff>657225</xdr:colOff>
                    <xdr:row>38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4" name="Check Box 16">
              <controlPr defaultSize="0" autoFill="0" autoLine="0" autoPict="0">
                <anchor moveWithCells="1">
                  <from>
                    <xdr:col>2</xdr:col>
                    <xdr:colOff>352425</xdr:colOff>
                    <xdr:row>39</xdr:row>
                    <xdr:rowOff>19050</xdr:rowOff>
                  </from>
                  <to>
                    <xdr:col>2</xdr:col>
                    <xdr:colOff>657225</xdr:colOff>
                    <xdr:row>39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5" name="Check Box 17">
              <controlPr defaultSize="0" autoFill="0" autoLine="0" autoPict="0">
                <anchor moveWithCells="1">
                  <from>
                    <xdr:col>2</xdr:col>
                    <xdr:colOff>352425</xdr:colOff>
                    <xdr:row>40</xdr:row>
                    <xdr:rowOff>19050</xdr:rowOff>
                  </from>
                  <to>
                    <xdr:col>2</xdr:col>
                    <xdr:colOff>657225</xdr:colOff>
                    <xdr:row>40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16" name="Check Box 18">
              <controlPr defaultSize="0" autoFill="0" autoLine="0" autoPict="0">
                <anchor moveWithCells="1">
                  <from>
                    <xdr:col>2</xdr:col>
                    <xdr:colOff>352425</xdr:colOff>
                    <xdr:row>41</xdr:row>
                    <xdr:rowOff>19050</xdr:rowOff>
                  </from>
                  <to>
                    <xdr:col>2</xdr:col>
                    <xdr:colOff>657225</xdr:colOff>
                    <xdr:row>41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17" name="Check Box 19">
              <controlPr defaultSize="0" autoFill="0" autoLine="0" autoPict="0">
                <anchor moveWithCells="1">
                  <from>
                    <xdr:col>2</xdr:col>
                    <xdr:colOff>352425</xdr:colOff>
                    <xdr:row>44</xdr:row>
                    <xdr:rowOff>19050</xdr:rowOff>
                  </from>
                  <to>
                    <xdr:col>2</xdr:col>
                    <xdr:colOff>657225</xdr:colOff>
                    <xdr:row>44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18" name="Check Box 20">
              <controlPr defaultSize="0" autoFill="0" autoLine="0" autoPict="0">
                <anchor moveWithCells="1">
                  <from>
                    <xdr:col>2</xdr:col>
                    <xdr:colOff>352425</xdr:colOff>
                    <xdr:row>45</xdr:row>
                    <xdr:rowOff>19050</xdr:rowOff>
                  </from>
                  <to>
                    <xdr:col>2</xdr:col>
                    <xdr:colOff>657225</xdr:colOff>
                    <xdr:row>45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19" name="Check Box 21">
              <controlPr defaultSize="0" autoFill="0" autoLine="0" autoPict="0">
                <anchor moveWithCells="1">
                  <from>
                    <xdr:col>2</xdr:col>
                    <xdr:colOff>352425</xdr:colOff>
                    <xdr:row>46</xdr:row>
                    <xdr:rowOff>19050</xdr:rowOff>
                  </from>
                  <to>
                    <xdr:col>2</xdr:col>
                    <xdr:colOff>657225</xdr:colOff>
                    <xdr:row>46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0" name="Check Box 22">
              <controlPr defaultSize="0" autoFill="0" autoLine="0" autoPict="0">
                <anchor moveWithCells="1">
                  <from>
                    <xdr:col>2</xdr:col>
                    <xdr:colOff>352425</xdr:colOff>
                    <xdr:row>47</xdr:row>
                    <xdr:rowOff>19050</xdr:rowOff>
                  </from>
                  <to>
                    <xdr:col>2</xdr:col>
                    <xdr:colOff>657225</xdr:colOff>
                    <xdr:row>47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1" name="Check Box 23">
              <controlPr defaultSize="0" autoFill="0" autoLine="0" autoPict="0">
                <anchor moveWithCells="1">
                  <from>
                    <xdr:col>2</xdr:col>
                    <xdr:colOff>352425</xdr:colOff>
                    <xdr:row>48</xdr:row>
                    <xdr:rowOff>19050</xdr:rowOff>
                  </from>
                  <to>
                    <xdr:col>2</xdr:col>
                    <xdr:colOff>657225</xdr:colOff>
                    <xdr:row>48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2" name="Check Box 24">
              <controlPr defaultSize="0" autoFill="0" autoLine="0" autoPict="0">
                <anchor moveWithCells="1">
                  <from>
                    <xdr:col>2</xdr:col>
                    <xdr:colOff>352425</xdr:colOff>
                    <xdr:row>49</xdr:row>
                    <xdr:rowOff>19050</xdr:rowOff>
                  </from>
                  <to>
                    <xdr:col>2</xdr:col>
                    <xdr:colOff>657225</xdr:colOff>
                    <xdr:row>49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3" name="Check Box 25">
              <controlPr defaultSize="0" autoFill="0" autoLine="0" autoPict="0">
                <anchor moveWithCells="1">
                  <from>
                    <xdr:col>2</xdr:col>
                    <xdr:colOff>352425</xdr:colOff>
                    <xdr:row>50</xdr:row>
                    <xdr:rowOff>19050</xdr:rowOff>
                  </from>
                  <to>
                    <xdr:col>2</xdr:col>
                    <xdr:colOff>657225</xdr:colOff>
                    <xdr:row>50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4" name="Check Box 26">
              <controlPr defaultSize="0" autoFill="0" autoLine="0" autoPict="0">
                <anchor moveWithCells="1">
                  <from>
                    <xdr:col>2</xdr:col>
                    <xdr:colOff>352425</xdr:colOff>
                    <xdr:row>51</xdr:row>
                    <xdr:rowOff>19050</xdr:rowOff>
                  </from>
                  <to>
                    <xdr:col>2</xdr:col>
                    <xdr:colOff>657225</xdr:colOff>
                    <xdr:row>51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5" name="Check Box 27">
              <controlPr defaultSize="0" autoFill="0" autoLine="0" autoPict="0">
                <anchor moveWithCells="1">
                  <from>
                    <xdr:col>2</xdr:col>
                    <xdr:colOff>352425</xdr:colOff>
                    <xdr:row>18</xdr:row>
                    <xdr:rowOff>19050</xdr:rowOff>
                  </from>
                  <to>
                    <xdr:col>2</xdr:col>
                    <xdr:colOff>657225</xdr:colOff>
                    <xdr:row>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26" name="Check Box 28">
              <controlPr defaultSize="0" autoFill="0" autoLine="0" autoPict="0">
                <anchor moveWithCells="1">
                  <from>
                    <xdr:col>2</xdr:col>
                    <xdr:colOff>352425</xdr:colOff>
                    <xdr:row>19</xdr:row>
                    <xdr:rowOff>19050</xdr:rowOff>
                  </from>
                  <to>
                    <xdr:col>2</xdr:col>
                    <xdr:colOff>657225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27" name="Check Box 29">
              <controlPr defaultSize="0" autoFill="0" autoLine="0" autoPict="0">
                <anchor moveWithCells="1">
                  <from>
                    <xdr:col>2</xdr:col>
                    <xdr:colOff>352425</xdr:colOff>
                    <xdr:row>20</xdr:row>
                    <xdr:rowOff>19050</xdr:rowOff>
                  </from>
                  <to>
                    <xdr:col>2</xdr:col>
                    <xdr:colOff>657225</xdr:colOff>
                    <xdr:row>20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28" name="Check Box 30">
              <controlPr defaultSize="0" autoFill="0" autoLine="0" autoPict="0">
                <anchor moveWithCells="1">
                  <from>
                    <xdr:col>2</xdr:col>
                    <xdr:colOff>352425</xdr:colOff>
                    <xdr:row>21</xdr:row>
                    <xdr:rowOff>19050</xdr:rowOff>
                  </from>
                  <to>
                    <xdr:col>2</xdr:col>
                    <xdr:colOff>657225</xdr:colOff>
                    <xdr:row>21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29" name="Check Box 31">
              <controlPr defaultSize="0" autoFill="0" autoLine="0" autoPict="0">
                <anchor moveWithCells="1">
                  <from>
                    <xdr:col>2</xdr:col>
                    <xdr:colOff>352425</xdr:colOff>
                    <xdr:row>22</xdr:row>
                    <xdr:rowOff>19050</xdr:rowOff>
                  </from>
                  <to>
                    <xdr:col>2</xdr:col>
                    <xdr:colOff>657225</xdr:colOff>
                    <xdr:row>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0" name="Check Box 32">
              <controlPr defaultSize="0" autoFill="0" autoLine="0" autoPict="0">
                <anchor moveWithCells="1">
                  <from>
                    <xdr:col>2</xdr:col>
                    <xdr:colOff>352425</xdr:colOff>
                    <xdr:row>23</xdr:row>
                    <xdr:rowOff>19050</xdr:rowOff>
                  </from>
                  <to>
                    <xdr:col>2</xdr:col>
                    <xdr:colOff>657225</xdr:colOff>
                    <xdr:row>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1" name="Check Box 33">
              <controlPr defaultSize="0" autoFill="0" autoLine="0" autoPict="0">
                <anchor moveWithCells="1">
                  <from>
                    <xdr:col>2</xdr:col>
                    <xdr:colOff>352425</xdr:colOff>
                    <xdr:row>37</xdr:row>
                    <xdr:rowOff>19050</xdr:rowOff>
                  </from>
                  <to>
                    <xdr:col>2</xdr:col>
                    <xdr:colOff>657225</xdr:colOff>
                    <xdr:row>37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/>
  </sheetPr>
  <dimension ref="A1:G221"/>
  <sheetViews>
    <sheetView view="pageBreakPreview" zoomScaleNormal="100" zoomScaleSheetLayoutView="100" workbookViewId="0">
      <pane ySplit="6" topLeftCell="A7" activePane="bottomLeft" state="frozen"/>
      <selection pane="bottomLeft" activeCell="D9" sqref="D9"/>
    </sheetView>
  </sheetViews>
  <sheetFormatPr defaultColWidth="9" defaultRowHeight="13.5" x14ac:dyDescent="0.15"/>
  <cols>
    <col min="1" max="1" width="1.875" style="1" customWidth="1"/>
    <col min="2" max="2" width="5" style="1" customWidth="1"/>
    <col min="3" max="3" width="31.25" style="1" customWidth="1"/>
    <col min="4" max="4" width="25" style="1" customWidth="1"/>
    <col min="5" max="5" width="18.75" style="1" customWidth="1"/>
    <col min="6" max="16384" width="9" style="1"/>
  </cols>
  <sheetData>
    <row r="1" spans="1:7" x14ac:dyDescent="0.15">
      <c r="A1" s="6" t="s">
        <v>109</v>
      </c>
      <c r="E1" s="114" t="str">
        <f>IF(ISBLANK(入力フォーム!D8),"","大熊町　第"&amp;入力フォーム!D8&amp;"号")</f>
        <v>大熊町　第９９９９９号</v>
      </c>
      <c r="F1" s="114"/>
    </row>
    <row r="2" spans="1:7" x14ac:dyDescent="0.15">
      <c r="B2" s="113" t="s">
        <v>61</v>
      </c>
      <c r="C2" s="113"/>
      <c r="D2" s="113"/>
      <c r="E2" s="113"/>
      <c r="F2" s="113"/>
      <c r="G2" s="23"/>
    </row>
    <row r="3" spans="1:7" x14ac:dyDescent="0.15">
      <c r="B3" s="113" t="s">
        <v>60</v>
      </c>
      <c r="C3" s="113"/>
      <c r="D3" s="113"/>
      <c r="E3" s="113"/>
      <c r="F3" s="113"/>
      <c r="G3" s="113"/>
    </row>
    <row r="4" spans="1:7" x14ac:dyDescent="0.15">
      <c r="B4" s="113" t="s">
        <v>63</v>
      </c>
      <c r="C4" s="113"/>
      <c r="D4" s="113"/>
      <c r="E4" s="113"/>
      <c r="F4" s="113"/>
      <c r="G4" s="113"/>
    </row>
    <row r="5" spans="1:7" x14ac:dyDescent="0.15">
      <c r="B5" s="113" t="s">
        <v>62</v>
      </c>
      <c r="C5" s="113"/>
      <c r="D5" s="113"/>
      <c r="E5" s="113"/>
      <c r="F5" s="113"/>
      <c r="G5" s="113"/>
    </row>
    <row r="6" spans="1:7" ht="30" customHeight="1" x14ac:dyDescent="0.15">
      <c r="B6" s="25"/>
      <c r="C6" s="26" t="s">
        <v>22</v>
      </c>
      <c r="D6" s="26" t="s">
        <v>57</v>
      </c>
      <c r="E6" s="27" t="s">
        <v>58</v>
      </c>
      <c r="F6" s="27" t="s">
        <v>59</v>
      </c>
    </row>
    <row r="7" spans="1:7" ht="16.5" customHeight="1" x14ac:dyDescent="0.15">
      <c r="B7" s="24">
        <v>1</v>
      </c>
      <c r="C7" s="50" t="s">
        <v>105</v>
      </c>
      <c r="D7" s="50" t="s">
        <v>107</v>
      </c>
      <c r="E7" s="50" t="s">
        <v>108</v>
      </c>
      <c r="F7" s="24"/>
    </row>
    <row r="8" spans="1:7" ht="16.5" customHeight="1" x14ac:dyDescent="0.15">
      <c r="B8" s="24">
        <v>2</v>
      </c>
      <c r="C8" s="24"/>
      <c r="D8" s="24"/>
      <c r="E8" s="24"/>
      <c r="F8" s="24"/>
    </row>
    <row r="9" spans="1:7" ht="16.5" customHeight="1" x14ac:dyDescent="0.15">
      <c r="B9" s="24">
        <v>3</v>
      </c>
      <c r="C9" s="24"/>
      <c r="D9" s="24"/>
      <c r="E9" s="24"/>
      <c r="F9" s="24"/>
    </row>
    <row r="10" spans="1:7" ht="16.5" customHeight="1" x14ac:dyDescent="0.15">
      <c r="B10" s="24">
        <v>4</v>
      </c>
      <c r="C10" s="24"/>
      <c r="D10" s="24"/>
      <c r="E10" s="24"/>
      <c r="F10" s="24"/>
    </row>
    <row r="11" spans="1:7" ht="16.5" customHeight="1" x14ac:dyDescent="0.15">
      <c r="B11" s="24">
        <v>5</v>
      </c>
      <c r="C11" s="24"/>
      <c r="D11" s="24"/>
      <c r="E11" s="24"/>
      <c r="F11" s="24"/>
    </row>
    <row r="12" spans="1:7" ht="16.5" customHeight="1" x14ac:dyDescent="0.15">
      <c r="B12" s="24">
        <v>6</v>
      </c>
      <c r="C12" s="24"/>
      <c r="D12" s="24"/>
      <c r="E12" s="24"/>
      <c r="F12" s="24"/>
    </row>
    <row r="13" spans="1:7" ht="16.5" customHeight="1" x14ac:dyDescent="0.15">
      <c r="B13" s="24">
        <v>7</v>
      </c>
      <c r="C13" s="24"/>
      <c r="D13" s="24"/>
      <c r="E13" s="24"/>
      <c r="F13" s="24"/>
    </row>
    <row r="14" spans="1:7" ht="16.5" customHeight="1" x14ac:dyDescent="0.15">
      <c r="B14" s="24">
        <v>8</v>
      </c>
      <c r="C14" s="24"/>
      <c r="D14" s="24"/>
      <c r="E14" s="24"/>
      <c r="F14" s="24"/>
    </row>
    <row r="15" spans="1:7" ht="16.5" customHeight="1" x14ac:dyDescent="0.15">
      <c r="B15" s="24">
        <v>9</v>
      </c>
      <c r="C15" s="24"/>
      <c r="D15" s="24"/>
      <c r="E15" s="24"/>
      <c r="F15" s="24"/>
    </row>
    <row r="16" spans="1:7" ht="16.5" customHeight="1" x14ac:dyDescent="0.15">
      <c r="B16" s="24">
        <v>10</v>
      </c>
      <c r="C16" s="24"/>
      <c r="D16" s="24"/>
      <c r="E16" s="24"/>
      <c r="F16" s="24"/>
    </row>
    <row r="17" spans="2:6" ht="16.5" customHeight="1" x14ac:dyDescent="0.15">
      <c r="B17" s="24">
        <v>11</v>
      </c>
      <c r="C17" s="24"/>
      <c r="D17" s="24"/>
      <c r="E17" s="24"/>
      <c r="F17" s="24"/>
    </row>
    <row r="18" spans="2:6" ht="16.5" customHeight="1" x14ac:dyDescent="0.15">
      <c r="B18" s="24">
        <v>12</v>
      </c>
      <c r="C18" s="24"/>
      <c r="D18" s="24"/>
      <c r="E18" s="24"/>
      <c r="F18" s="24"/>
    </row>
    <row r="19" spans="2:6" ht="16.5" customHeight="1" x14ac:dyDescent="0.15">
      <c r="B19" s="24">
        <v>13</v>
      </c>
      <c r="C19" s="24"/>
      <c r="D19" s="24"/>
      <c r="E19" s="24"/>
      <c r="F19" s="24"/>
    </row>
    <row r="20" spans="2:6" ht="16.5" customHeight="1" x14ac:dyDescent="0.15">
      <c r="B20" s="24">
        <v>14</v>
      </c>
      <c r="C20" s="24"/>
      <c r="D20" s="24"/>
      <c r="E20" s="24"/>
      <c r="F20" s="24"/>
    </row>
    <row r="21" spans="2:6" ht="16.5" customHeight="1" x14ac:dyDescent="0.15">
      <c r="B21" s="24">
        <v>15</v>
      </c>
      <c r="C21" s="24"/>
      <c r="D21" s="24"/>
      <c r="E21" s="24"/>
      <c r="F21" s="24"/>
    </row>
    <row r="22" spans="2:6" ht="16.5" customHeight="1" x14ac:dyDescent="0.15">
      <c r="B22" s="24">
        <v>16</v>
      </c>
      <c r="C22" s="24"/>
      <c r="D22" s="24"/>
      <c r="E22" s="24"/>
      <c r="F22" s="24"/>
    </row>
    <row r="23" spans="2:6" ht="16.5" customHeight="1" x14ac:dyDescent="0.15">
      <c r="B23" s="24">
        <v>17</v>
      </c>
      <c r="C23" s="24"/>
      <c r="D23" s="24"/>
      <c r="E23" s="24"/>
      <c r="F23" s="24"/>
    </row>
    <row r="24" spans="2:6" ht="16.5" customHeight="1" x14ac:dyDescent="0.15">
      <c r="B24" s="24">
        <v>18</v>
      </c>
      <c r="C24" s="24"/>
      <c r="D24" s="24"/>
      <c r="E24" s="24"/>
      <c r="F24" s="24"/>
    </row>
    <row r="25" spans="2:6" ht="16.5" customHeight="1" x14ac:dyDescent="0.15">
      <c r="B25" s="24">
        <v>19</v>
      </c>
      <c r="C25" s="24"/>
      <c r="D25" s="24"/>
      <c r="E25" s="24"/>
      <c r="F25" s="24"/>
    </row>
    <row r="26" spans="2:6" ht="16.5" customHeight="1" x14ac:dyDescent="0.15">
      <c r="B26" s="24">
        <v>20</v>
      </c>
      <c r="C26" s="24"/>
      <c r="D26" s="24"/>
      <c r="E26" s="24"/>
      <c r="F26" s="24"/>
    </row>
    <row r="27" spans="2:6" ht="16.5" customHeight="1" x14ac:dyDescent="0.15">
      <c r="B27" s="24">
        <v>21</v>
      </c>
      <c r="C27" s="24"/>
      <c r="D27" s="24"/>
      <c r="E27" s="24"/>
      <c r="F27" s="24"/>
    </row>
    <row r="28" spans="2:6" ht="16.5" customHeight="1" x14ac:dyDescent="0.15">
      <c r="B28" s="24">
        <v>22</v>
      </c>
      <c r="C28" s="24"/>
      <c r="D28" s="24"/>
      <c r="E28" s="24"/>
      <c r="F28" s="24"/>
    </row>
    <row r="29" spans="2:6" ht="16.5" customHeight="1" x14ac:dyDescent="0.15">
      <c r="B29" s="24">
        <v>23</v>
      </c>
      <c r="C29" s="24"/>
      <c r="D29" s="24"/>
      <c r="E29" s="24"/>
      <c r="F29" s="24"/>
    </row>
    <row r="30" spans="2:6" ht="16.5" customHeight="1" x14ac:dyDescent="0.15">
      <c r="B30" s="24">
        <v>24</v>
      </c>
      <c r="C30" s="24"/>
      <c r="D30" s="24"/>
      <c r="E30" s="24"/>
      <c r="F30" s="24"/>
    </row>
    <row r="31" spans="2:6" ht="16.5" customHeight="1" x14ac:dyDescent="0.15">
      <c r="B31" s="24">
        <v>25</v>
      </c>
      <c r="C31" s="24"/>
      <c r="D31" s="24"/>
      <c r="E31" s="24"/>
      <c r="F31" s="24"/>
    </row>
    <row r="32" spans="2:6" ht="16.5" customHeight="1" x14ac:dyDescent="0.15">
      <c r="B32" s="24">
        <v>26</v>
      </c>
      <c r="C32" s="24"/>
      <c r="D32" s="24"/>
      <c r="E32" s="24"/>
      <c r="F32" s="24"/>
    </row>
    <row r="33" spans="2:6" ht="16.5" customHeight="1" x14ac:dyDescent="0.15">
      <c r="B33" s="24">
        <v>27</v>
      </c>
      <c r="C33" s="24"/>
      <c r="D33" s="24"/>
      <c r="E33" s="24"/>
      <c r="F33" s="24"/>
    </row>
    <row r="34" spans="2:6" ht="16.5" customHeight="1" x14ac:dyDescent="0.15">
      <c r="B34" s="24">
        <v>28</v>
      </c>
      <c r="C34" s="24"/>
      <c r="D34" s="24"/>
      <c r="E34" s="24"/>
      <c r="F34" s="24"/>
    </row>
    <row r="35" spans="2:6" ht="16.5" customHeight="1" x14ac:dyDescent="0.15">
      <c r="B35" s="24">
        <v>29</v>
      </c>
      <c r="C35" s="24"/>
      <c r="D35" s="24"/>
      <c r="E35" s="24"/>
      <c r="F35" s="24"/>
    </row>
    <row r="36" spans="2:6" ht="16.5" customHeight="1" x14ac:dyDescent="0.15">
      <c r="B36" s="24">
        <v>30</v>
      </c>
      <c r="C36" s="24"/>
      <c r="D36" s="24"/>
      <c r="E36" s="24"/>
      <c r="F36" s="24"/>
    </row>
    <row r="37" spans="2:6" ht="16.5" customHeight="1" x14ac:dyDescent="0.15">
      <c r="B37" s="24">
        <v>31</v>
      </c>
      <c r="C37" s="24"/>
      <c r="D37" s="24"/>
      <c r="E37" s="24"/>
      <c r="F37" s="24"/>
    </row>
    <row r="38" spans="2:6" ht="16.5" customHeight="1" x14ac:dyDescent="0.15">
      <c r="B38" s="24">
        <v>32</v>
      </c>
      <c r="C38" s="24"/>
      <c r="D38" s="24"/>
      <c r="E38" s="24"/>
      <c r="F38" s="24"/>
    </row>
    <row r="39" spans="2:6" ht="16.5" customHeight="1" x14ac:dyDescent="0.15">
      <c r="B39" s="24">
        <v>33</v>
      </c>
      <c r="C39" s="24"/>
      <c r="D39" s="24"/>
      <c r="E39" s="24"/>
      <c r="F39" s="24"/>
    </row>
    <row r="40" spans="2:6" ht="16.5" customHeight="1" x14ac:dyDescent="0.15">
      <c r="B40" s="24">
        <v>34</v>
      </c>
      <c r="C40" s="24"/>
      <c r="D40" s="24"/>
      <c r="E40" s="24"/>
      <c r="F40" s="24"/>
    </row>
    <row r="41" spans="2:6" ht="16.5" customHeight="1" x14ac:dyDescent="0.15">
      <c r="B41" s="24">
        <v>35</v>
      </c>
      <c r="C41" s="24"/>
      <c r="D41" s="24"/>
      <c r="E41" s="24"/>
      <c r="F41" s="24"/>
    </row>
    <row r="42" spans="2:6" ht="16.5" customHeight="1" x14ac:dyDescent="0.15">
      <c r="B42" s="24">
        <v>36</v>
      </c>
      <c r="C42" s="24"/>
      <c r="D42" s="24"/>
      <c r="E42" s="24"/>
      <c r="F42" s="24"/>
    </row>
    <row r="43" spans="2:6" ht="16.5" customHeight="1" x14ac:dyDescent="0.15">
      <c r="B43" s="24">
        <v>37</v>
      </c>
      <c r="C43" s="24"/>
      <c r="D43" s="24"/>
      <c r="E43" s="24"/>
      <c r="F43" s="24"/>
    </row>
    <row r="44" spans="2:6" ht="16.5" customHeight="1" x14ac:dyDescent="0.15">
      <c r="B44" s="24">
        <v>38</v>
      </c>
      <c r="C44" s="24"/>
      <c r="D44" s="24"/>
      <c r="E44" s="24"/>
      <c r="F44" s="24"/>
    </row>
    <row r="45" spans="2:6" ht="16.5" customHeight="1" x14ac:dyDescent="0.15">
      <c r="B45" s="24">
        <v>39</v>
      </c>
      <c r="C45" s="24"/>
      <c r="D45" s="24"/>
      <c r="E45" s="24"/>
      <c r="F45" s="24"/>
    </row>
    <row r="46" spans="2:6" ht="16.5" customHeight="1" x14ac:dyDescent="0.15">
      <c r="B46" s="24">
        <v>40</v>
      </c>
      <c r="C46" s="24"/>
      <c r="D46" s="24"/>
      <c r="E46" s="24"/>
      <c r="F46" s="24"/>
    </row>
    <row r="47" spans="2:6" ht="16.5" customHeight="1" x14ac:dyDescent="0.15">
      <c r="B47" s="24">
        <v>41</v>
      </c>
      <c r="C47" s="24"/>
      <c r="D47" s="24"/>
      <c r="E47" s="24"/>
      <c r="F47" s="24"/>
    </row>
    <row r="48" spans="2:6" ht="16.5" customHeight="1" x14ac:dyDescent="0.15">
      <c r="B48" s="24">
        <v>42</v>
      </c>
      <c r="C48" s="24"/>
      <c r="D48" s="24"/>
      <c r="E48" s="24"/>
      <c r="F48" s="24"/>
    </row>
    <row r="49" spans="2:6" ht="16.5" customHeight="1" x14ac:dyDescent="0.15">
      <c r="B49" s="24">
        <v>43</v>
      </c>
      <c r="C49" s="24"/>
      <c r="D49" s="24"/>
      <c r="E49" s="24"/>
      <c r="F49" s="24"/>
    </row>
    <row r="50" spans="2:6" ht="16.5" customHeight="1" x14ac:dyDescent="0.15">
      <c r="B50" s="24">
        <v>44</v>
      </c>
      <c r="C50" s="24"/>
      <c r="D50" s="24"/>
      <c r="E50" s="24"/>
      <c r="F50" s="24"/>
    </row>
    <row r="51" spans="2:6" ht="16.5" customHeight="1" x14ac:dyDescent="0.15">
      <c r="B51" s="24">
        <v>45</v>
      </c>
      <c r="C51" s="24"/>
      <c r="D51" s="24"/>
      <c r="E51" s="24"/>
      <c r="F51" s="24"/>
    </row>
    <row r="52" spans="2:6" ht="16.5" customHeight="1" x14ac:dyDescent="0.15">
      <c r="B52" s="24">
        <v>46</v>
      </c>
      <c r="C52" s="24"/>
      <c r="D52" s="24"/>
      <c r="E52" s="24"/>
      <c r="F52" s="24"/>
    </row>
    <row r="53" spans="2:6" ht="16.5" customHeight="1" x14ac:dyDescent="0.15">
      <c r="B53" s="24">
        <v>47</v>
      </c>
      <c r="C53" s="24"/>
      <c r="D53" s="24"/>
      <c r="E53" s="24"/>
      <c r="F53" s="24"/>
    </row>
    <row r="54" spans="2:6" ht="16.5" customHeight="1" x14ac:dyDescent="0.15">
      <c r="B54" s="24">
        <v>48</v>
      </c>
      <c r="C54" s="24"/>
      <c r="D54" s="24"/>
      <c r="E54" s="24"/>
      <c r="F54" s="24"/>
    </row>
    <row r="55" spans="2:6" ht="16.5" customHeight="1" x14ac:dyDescent="0.15">
      <c r="B55" s="24">
        <v>49</v>
      </c>
      <c r="C55" s="24"/>
      <c r="D55" s="24"/>
      <c r="E55" s="24"/>
      <c r="F55" s="24"/>
    </row>
    <row r="56" spans="2:6" ht="16.5" customHeight="1" x14ac:dyDescent="0.15">
      <c r="B56" s="24">
        <v>50</v>
      </c>
      <c r="C56" s="24"/>
      <c r="D56" s="24"/>
      <c r="E56" s="24"/>
      <c r="F56" s="24"/>
    </row>
    <row r="57" spans="2:6" ht="16.5" customHeight="1" x14ac:dyDescent="0.15">
      <c r="B57" s="24">
        <v>51</v>
      </c>
      <c r="C57" s="24"/>
      <c r="D57" s="24"/>
      <c r="E57" s="24"/>
      <c r="F57" s="24"/>
    </row>
    <row r="58" spans="2:6" ht="16.5" customHeight="1" x14ac:dyDescent="0.15">
      <c r="B58" s="24">
        <v>52</v>
      </c>
      <c r="C58" s="24"/>
      <c r="D58" s="24"/>
      <c r="E58" s="24"/>
      <c r="F58" s="24"/>
    </row>
    <row r="59" spans="2:6" ht="16.5" customHeight="1" x14ac:dyDescent="0.15">
      <c r="B59" s="24">
        <v>53</v>
      </c>
      <c r="C59" s="24"/>
      <c r="D59" s="24"/>
      <c r="E59" s="24"/>
      <c r="F59" s="24"/>
    </row>
    <row r="60" spans="2:6" ht="16.5" customHeight="1" x14ac:dyDescent="0.15">
      <c r="B60" s="24">
        <v>54</v>
      </c>
      <c r="C60" s="24"/>
      <c r="D60" s="24"/>
      <c r="E60" s="24"/>
      <c r="F60" s="24"/>
    </row>
    <row r="61" spans="2:6" ht="16.5" customHeight="1" x14ac:dyDescent="0.15">
      <c r="B61" s="24">
        <v>55</v>
      </c>
      <c r="C61" s="24"/>
      <c r="D61" s="24"/>
      <c r="E61" s="24"/>
      <c r="F61" s="24"/>
    </row>
    <row r="62" spans="2:6" ht="16.5" customHeight="1" x14ac:dyDescent="0.15">
      <c r="B62" s="24">
        <v>56</v>
      </c>
      <c r="C62" s="24"/>
      <c r="D62" s="24"/>
      <c r="E62" s="24"/>
      <c r="F62" s="24"/>
    </row>
    <row r="63" spans="2:6" ht="16.5" customHeight="1" x14ac:dyDescent="0.15">
      <c r="B63" s="24">
        <v>57</v>
      </c>
      <c r="C63" s="24"/>
      <c r="D63" s="24"/>
      <c r="E63" s="24"/>
      <c r="F63" s="24"/>
    </row>
    <row r="64" spans="2:6" ht="16.5" customHeight="1" x14ac:dyDescent="0.15">
      <c r="B64" s="24">
        <v>58</v>
      </c>
      <c r="C64" s="24"/>
      <c r="D64" s="24"/>
      <c r="E64" s="24"/>
      <c r="F64" s="24"/>
    </row>
    <row r="65" spans="2:6" ht="16.5" customHeight="1" x14ac:dyDescent="0.15">
      <c r="B65" s="24">
        <v>59</v>
      </c>
      <c r="C65" s="24"/>
      <c r="D65" s="24"/>
      <c r="E65" s="24"/>
      <c r="F65" s="24"/>
    </row>
    <row r="66" spans="2:6" ht="16.5" customHeight="1" x14ac:dyDescent="0.15">
      <c r="B66" s="24">
        <v>60</v>
      </c>
      <c r="C66" s="24"/>
      <c r="D66" s="24"/>
      <c r="E66" s="24"/>
      <c r="F66" s="24"/>
    </row>
    <row r="67" spans="2:6" ht="16.5" customHeight="1" x14ac:dyDescent="0.15">
      <c r="B67" s="24">
        <v>61</v>
      </c>
      <c r="C67" s="24"/>
      <c r="D67" s="24"/>
      <c r="E67" s="24"/>
      <c r="F67" s="24"/>
    </row>
    <row r="68" spans="2:6" ht="16.5" customHeight="1" x14ac:dyDescent="0.15">
      <c r="B68" s="24">
        <v>62</v>
      </c>
      <c r="C68" s="24"/>
      <c r="D68" s="24"/>
      <c r="E68" s="24"/>
      <c r="F68" s="24"/>
    </row>
    <row r="69" spans="2:6" ht="16.5" customHeight="1" x14ac:dyDescent="0.15">
      <c r="B69" s="24">
        <v>63</v>
      </c>
      <c r="C69" s="24"/>
      <c r="D69" s="24"/>
      <c r="E69" s="24"/>
      <c r="F69" s="24"/>
    </row>
    <row r="70" spans="2:6" ht="16.5" customHeight="1" x14ac:dyDescent="0.15">
      <c r="B70" s="24">
        <v>64</v>
      </c>
      <c r="C70" s="24"/>
      <c r="D70" s="24"/>
      <c r="E70" s="24"/>
      <c r="F70" s="24"/>
    </row>
    <row r="71" spans="2:6" ht="16.5" customHeight="1" x14ac:dyDescent="0.15">
      <c r="B71" s="24">
        <v>65</v>
      </c>
      <c r="C71" s="24"/>
      <c r="D71" s="24"/>
      <c r="E71" s="24"/>
      <c r="F71" s="24"/>
    </row>
    <row r="72" spans="2:6" ht="16.5" customHeight="1" x14ac:dyDescent="0.15">
      <c r="B72" s="24">
        <v>66</v>
      </c>
      <c r="C72" s="24"/>
      <c r="D72" s="24"/>
      <c r="E72" s="24"/>
      <c r="F72" s="24"/>
    </row>
    <row r="73" spans="2:6" ht="16.5" customHeight="1" x14ac:dyDescent="0.15">
      <c r="B73" s="24">
        <v>67</v>
      </c>
      <c r="C73" s="24"/>
      <c r="D73" s="24"/>
      <c r="E73" s="24"/>
      <c r="F73" s="24"/>
    </row>
    <row r="74" spans="2:6" ht="16.5" customHeight="1" x14ac:dyDescent="0.15">
      <c r="B74" s="24">
        <v>68</v>
      </c>
      <c r="C74" s="24"/>
      <c r="D74" s="24"/>
      <c r="E74" s="24"/>
      <c r="F74" s="24"/>
    </row>
    <row r="75" spans="2:6" ht="16.5" customHeight="1" x14ac:dyDescent="0.15">
      <c r="B75" s="24">
        <v>69</v>
      </c>
      <c r="C75" s="24"/>
      <c r="D75" s="24"/>
      <c r="E75" s="24"/>
      <c r="F75" s="24"/>
    </row>
    <row r="76" spans="2:6" ht="16.5" customHeight="1" x14ac:dyDescent="0.15">
      <c r="B76" s="24">
        <v>70</v>
      </c>
      <c r="C76" s="24"/>
      <c r="D76" s="24"/>
      <c r="E76" s="24"/>
      <c r="F76" s="24"/>
    </row>
    <row r="77" spans="2:6" ht="16.5" customHeight="1" x14ac:dyDescent="0.15">
      <c r="B77" s="24">
        <v>71</v>
      </c>
      <c r="C77" s="24"/>
      <c r="D77" s="24"/>
      <c r="E77" s="24"/>
      <c r="F77" s="24"/>
    </row>
    <row r="78" spans="2:6" ht="16.5" customHeight="1" x14ac:dyDescent="0.15">
      <c r="B78" s="24">
        <v>72</v>
      </c>
      <c r="C78" s="24"/>
      <c r="D78" s="24"/>
      <c r="E78" s="24"/>
      <c r="F78" s="24"/>
    </row>
    <row r="79" spans="2:6" ht="16.5" customHeight="1" x14ac:dyDescent="0.15">
      <c r="B79" s="24">
        <v>73</v>
      </c>
      <c r="C79" s="24"/>
      <c r="D79" s="24"/>
      <c r="E79" s="24"/>
      <c r="F79" s="24"/>
    </row>
    <row r="80" spans="2:6" ht="16.5" customHeight="1" x14ac:dyDescent="0.15">
      <c r="B80" s="24">
        <v>74</v>
      </c>
      <c r="C80" s="24"/>
      <c r="D80" s="24"/>
      <c r="E80" s="24"/>
      <c r="F80" s="24"/>
    </row>
    <row r="81" spans="2:6" ht="16.5" customHeight="1" x14ac:dyDescent="0.15">
      <c r="B81" s="24">
        <v>75</v>
      </c>
      <c r="C81" s="24"/>
      <c r="D81" s="24"/>
      <c r="E81" s="24"/>
      <c r="F81" s="24"/>
    </row>
    <row r="82" spans="2:6" ht="16.5" customHeight="1" x14ac:dyDescent="0.15">
      <c r="B82" s="24">
        <v>76</v>
      </c>
      <c r="C82" s="24"/>
      <c r="D82" s="24"/>
      <c r="E82" s="24"/>
      <c r="F82" s="24"/>
    </row>
    <row r="83" spans="2:6" ht="16.5" customHeight="1" x14ac:dyDescent="0.15">
      <c r="B83" s="24">
        <v>77</v>
      </c>
      <c r="C83" s="24"/>
      <c r="D83" s="24"/>
      <c r="E83" s="24"/>
      <c r="F83" s="24"/>
    </row>
    <row r="84" spans="2:6" ht="16.5" customHeight="1" x14ac:dyDescent="0.15">
      <c r="B84" s="24">
        <v>78</v>
      </c>
      <c r="C84" s="24"/>
      <c r="D84" s="24"/>
      <c r="E84" s="24"/>
      <c r="F84" s="24"/>
    </row>
    <row r="85" spans="2:6" ht="16.5" customHeight="1" x14ac:dyDescent="0.15">
      <c r="B85" s="24">
        <v>79</v>
      </c>
      <c r="C85" s="24"/>
      <c r="D85" s="24"/>
      <c r="E85" s="24"/>
      <c r="F85" s="24"/>
    </row>
    <row r="86" spans="2:6" ht="16.5" customHeight="1" x14ac:dyDescent="0.15">
      <c r="B86" s="24">
        <v>80</v>
      </c>
      <c r="C86" s="24"/>
      <c r="D86" s="24"/>
      <c r="E86" s="24"/>
      <c r="F86" s="24"/>
    </row>
    <row r="87" spans="2:6" ht="16.5" customHeight="1" x14ac:dyDescent="0.15">
      <c r="B87" s="24">
        <v>81</v>
      </c>
      <c r="C87" s="24"/>
      <c r="D87" s="24"/>
      <c r="E87" s="24"/>
      <c r="F87" s="24"/>
    </row>
    <row r="88" spans="2:6" ht="16.5" customHeight="1" x14ac:dyDescent="0.15">
      <c r="B88" s="24">
        <v>82</v>
      </c>
      <c r="C88" s="24"/>
      <c r="D88" s="24"/>
      <c r="E88" s="24"/>
      <c r="F88" s="24"/>
    </row>
    <row r="89" spans="2:6" ht="16.5" customHeight="1" x14ac:dyDescent="0.15">
      <c r="B89" s="24">
        <v>83</v>
      </c>
      <c r="C89" s="24"/>
      <c r="D89" s="24"/>
      <c r="E89" s="24"/>
      <c r="F89" s="24"/>
    </row>
    <row r="90" spans="2:6" ht="16.5" customHeight="1" x14ac:dyDescent="0.15">
      <c r="B90" s="24">
        <v>84</v>
      </c>
      <c r="C90" s="24"/>
      <c r="D90" s="24"/>
      <c r="E90" s="24"/>
      <c r="F90" s="24"/>
    </row>
    <row r="91" spans="2:6" ht="16.5" customHeight="1" x14ac:dyDescent="0.15">
      <c r="B91" s="24">
        <v>85</v>
      </c>
      <c r="C91" s="24"/>
      <c r="D91" s="24"/>
      <c r="E91" s="24"/>
      <c r="F91" s="24"/>
    </row>
    <row r="92" spans="2:6" ht="16.5" customHeight="1" x14ac:dyDescent="0.15">
      <c r="B92" s="24">
        <v>86</v>
      </c>
      <c r="C92" s="24"/>
      <c r="D92" s="24"/>
      <c r="E92" s="24"/>
      <c r="F92" s="24"/>
    </row>
    <row r="93" spans="2:6" ht="16.5" customHeight="1" x14ac:dyDescent="0.15">
      <c r="B93" s="24">
        <v>87</v>
      </c>
      <c r="C93" s="24"/>
      <c r="D93" s="24"/>
      <c r="E93" s="24"/>
      <c r="F93" s="24"/>
    </row>
    <row r="94" spans="2:6" ht="16.5" customHeight="1" x14ac:dyDescent="0.15">
      <c r="B94" s="24">
        <v>88</v>
      </c>
      <c r="C94" s="24"/>
      <c r="D94" s="24"/>
      <c r="E94" s="24"/>
      <c r="F94" s="24"/>
    </row>
    <row r="95" spans="2:6" ht="16.5" customHeight="1" x14ac:dyDescent="0.15">
      <c r="B95" s="24">
        <v>89</v>
      </c>
      <c r="C95" s="24"/>
      <c r="D95" s="24"/>
      <c r="E95" s="24"/>
      <c r="F95" s="24"/>
    </row>
    <row r="96" spans="2:6" ht="16.5" customHeight="1" x14ac:dyDescent="0.15">
      <c r="B96" s="24">
        <v>90</v>
      </c>
      <c r="C96" s="24"/>
      <c r="D96" s="24"/>
      <c r="E96" s="24"/>
      <c r="F96" s="24"/>
    </row>
    <row r="97" spans="2:6" ht="16.5" customHeight="1" x14ac:dyDescent="0.15">
      <c r="B97" s="24">
        <v>91</v>
      </c>
      <c r="C97" s="24"/>
      <c r="D97" s="24"/>
      <c r="E97" s="24"/>
      <c r="F97" s="24"/>
    </row>
    <row r="98" spans="2:6" ht="16.5" customHeight="1" x14ac:dyDescent="0.15">
      <c r="B98" s="24">
        <v>92</v>
      </c>
      <c r="C98" s="24"/>
      <c r="D98" s="24"/>
      <c r="E98" s="24"/>
      <c r="F98" s="24"/>
    </row>
    <row r="99" spans="2:6" ht="16.5" customHeight="1" x14ac:dyDescent="0.15">
      <c r="B99" s="24">
        <v>93</v>
      </c>
      <c r="C99" s="24"/>
      <c r="D99" s="24"/>
      <c r="E99" s="24"/>
      <c r="F99" s="24"/>
    </row>
    <row r="100" spans="2:6" ht="16.5" customHeight="1" x14ac:dyDescent="0.15">
      <c r="B100" s="24">
        <v>94</v>
      </c>
      <c r="C100" s="24"/>
      <c r="D100" s="24"/>
      <c r="E100" s="24"/>
      <c r="F100" s="24"/>
    </row>
    <row r="101" spans="2:6" ht="16.5" customHeight="1" x14ac:dyDescent="0.15">
      <c r="B101" s="24">
        <v>95</v>
      </c>
      <c r="C101" s="24"/>
      <c r="D101" s="24"/>
      <c r="E101" s="24"/>
      <c r="F101" s="24"/>
    </row>
    <row r="102" spans="2:6" ht="16.5" customHeight="1" x14ac:dyDescent="0.15">
      <c r="B102" s="24">
        <v>96</v>
      </c>
      <c r="C102" s="24"/>
      <c r="D102" s="24"/>
      <c r="E102" s="24"/>
      <c r="F102" s="24"/>
    </row>
    <row r="103" spans="2:6" ht="16.5" customHeight="1" x14ac:dyDescent="0.15">
      <c r="B103" s="24">
        <v>97</v>
      </c>
      <c r="C103" s="24"/>
      <c r="D103" s="24"/>
      <c r="E103" s="24"/>
      <c r="F103" s="24"/>
    </row>
    <row r="104" spans="2:6" ht="16.5" customHeight="1" x14ac:dyDescent="0.15">
      <c r="B104" s="24">
        <v>98</v>
      </c>
      <c r="C104" s="24"/>
      <c r="D104" s="24"/>
      <c r="E104" s="24"/>
      <c r="F104" s="24"/>
    </row>
    <row r="105" spans="2:6" ht="16.5" customHeight="1" x14ac:dyDescent="0.15">
      <c r="B105" s="24">
        <v>99</v>
      </c>
      <c r="C105" s="24"/>
      <c r="D105" s="24"/>
      <c r="E105" s="24"/>
      <c r="F105" s="24"/>
    </row>
    <row r="106" spans="2:6" ht="16.5" customHeight="1" x14ac:dyDescent="0.15">
      <c r="B106" s="24">
        <v>100</v>
      </c>
      <c r="C106" s="24"/>
      <c r="D106" s="24"/>
      <c r="E106" s="24"/>
      <c r="F106" s="24"/>
    </row>
    <row r="107" spans="2:6" ht="16.5" customHeight="1" x14ac:dyDescent="0.15">
      <c r="B107" s="24">
        <v>101</v>
      </c>
      <c r="C107" s="24"/>
      <c r="D107" s="24"/>
      <c r="E107" s="24"/>
      <c r="F107" s="24"/>
    </row>
    <row r="108" spans="2:6" ht="16.5" customHeight="1" x14ac:dyDescent="0.15">
      <c r="B108" s="24">
        <v>102</v>
      </c>
      <c r="C108" s="24"/>
      <c r="D108" s="24"/>
      <c r="E108" s="24"/>
      <c r="F108" s="24"/>
    </row>
    <row r="109" spans="2:6" ht="16.5" customHeight="1" x14ac:dyDescent="0.15">
      <c r="B109" s="24">
        <v>103</v>
      </c>
      <c r="C109" s="24"/>
      <c r="D109" s="24"/>
      <c r="E109" s="24"/>
      <c r="F109" s="24"/>
    </row>
    <row r="110" spans="2:6" ht="16.5" customHeight="1" x14ac:dyDescent="0.15">
      <c r="B110" s="24">
        <v>104</v>
      </c>
      <c r="C110" s="24"/>
      <c r="D110" s="24"/>
      <c r="E110" s="24"/>
      <c r="F110" s="24"/>
    </row>
    <row r="111" spans="2:6" ht="16.5" customHeight="1" x14ac:dyDescent="0.15">
      <c r="B111" s="24">
        <v>105</v>
      </c>
      <c r="C111" s="24"/>
      <c r="D111" s="24"/>
      <c r="E111" s="24"/>
      <c r="F111" s="24"/>
    </row>
    <row r="112" spans="2:6" ht="16.5" customHeight="1" x14ac:dyDescent="0.15">
      <c r="B112" s="24">
        <v>106</v>
      </c>
      <c r="C112" s="24"/>
      <c r="D112" s="24"/>
      <c r="E112" s="24"/>
      <c r="F112" s="24"/>
    </row>
    <row r="113" spans="2:6" ht="16.5" customHeight="1" x14ac:dyDescent="0.15">
      <c r="B113" s="24">
        <v>107</v>
      </c>
      <c r="C113" s="24"/>
      <c r="D113" s="24"/>
      <c r="E113" s="24"/>
      <c r="F113" s="24"/>
    </row>
    <row r="114" spans="2:6" ht="16.5" customHeight="1" x14ac:dyDescent="0.15">
      <c r="B114" s="24">
        <v>108</v>
      </c>
      <c r="C114" s="24"/>
      <c r="D114" s="24"/>
      <c r="E114" s="24"/>
      <c r="F114" s="24"/>
    </row>
    <row r="115" spans="2:6" ht="16.5" customHeight="1" x14ac:dyDescent="0.15">
      <c r="B115" s="24">
        <v>109</v>
      </c>
      <c r="C115" s="24"/>
      <c r="D115" s="24"/>
      <c r="E115" s="24"/>
      <c r="F115" s="24"/>
    </row>
    <row r="116" spans="2:6" ht="16.5" customHeight="1" x14ac:dyDescent="0.15">
      <c r="B116" s="24">
        <v>110</v>
      </c>
      <c r="C116" s="24"/>
      <c r="D116" s="24"/>
      <c r="E116" s="24"/>
      <c r="F116" s="24"/>
    </row>
    <row r="117" spans="2:6" ht="16.5" customHeight="1" x14ac:dyDescent="0.15">
      <c r="B117" s="24">
        <v>111</v>
      </c>
      <c r="C117" s="24"/>
      <c r="D117" s="24"/>
      <c r="E117" s="24"/>
      <c r="F117" s="24"/>
    </row>
    <row r="118" spans="2:6" ht="16.5" customHeight="1" x14ac:dyDescent="0.15">
      <c r="B118" s="24">
        <v>112</v>
      </c>
      <c r="C118" s="24"/>
      <c r="D118" s="24"/>
      <c r="E118" s="24"/>
      <c r="F118" s="24"/>
    </row>
    <row r="119" spans="2:6" ht="16.5" customHeight="1" x14ac:dyDescent="0.15">
      <c r="B119" s="24">
        <v>113</v>
      </c>
      <c r="C119" s="24"/>
      <c r="D119" s="24"/>
      <c r="E119" s="24"/>
      <c r="F119" s="24"/>
    </row>
    <row r="120" spans="2:6" ht="16.5" customHeight="1" x14ac:dyDescent="0.15">
      <c r="B120" s="24">
        <v>114</v>
      </c>
      <c r="C120" s="24"/>
      <c r="D120" s="24"/>
      <c r="E120" s="24"/>
      <c r="F120" s="24"/>
    </row>
    <row r="121" spans="2:6" ht="16.5" customHeight="1" x14ac:dyDescent="0.15">
      <c r="B121" s="24">
        <v>115</v>
      </c>
      <c r="C121" s="24"/>
      <c r="D121" s="24"/>
      <c r="E121" s="24"/>
      <c r="F121" s="24"/>
    </row>
    <row r="122" spans="2:6" ht="16.5" customHeight="1" x14ac:dyDescent="0.15">
      <c r="B122" s="24">
        <v>116</v>
      </c>
      <c r="C122" s="24"/>
      <c r="D122" s="24"/>
      <c r="E122" s="24"/>
      <c r="F122" s="24"/>
    </row>
    <row r="123" spans="2:6" ht="16.5" customHeight="1" x14ac:dyDescent="0.15">
      <c r="B123" s="24">
        <v>117</v>
      </c>
      <c r="C123" s="24"/>
      <c r="D123" s="24"/>
      <c r="E123" s="24"/>
      <c r="F123" s="24"/>
    </row>
    <row r="124" spans="2:6" ht="16.5" customHeight="1" x14ac:dyDescent="0.15">
      <c r="B124" s="24">
        <v>118</v>
      </c>
      <c r="C124" s="24"/>
      <c r="D124" s="24"/>
      <c r="E124" s="24"/>
      <c r="F124" s="24"/>
    </row>
    <row r="125" spans="2:6" ht="16.5" customHeight="1" x14ac:dyDescent="0.15">
      <c r="B125" s="24">
        <v>119</v>
      </c>
      <c r="C125" s="24"/>
      <c r="D125" s="24"/>
      <c r="E125" s="24"/>
      <c r="F125" s="24"/>
    </row>
    <row r="126" spans="2:6" ht="16.5" customHeight="1" x14ac:dyDescent="0.15">
      <c r="B126" s="24">
        <v>120</v>
      </c>
      <c r="C126" s="24"/>
      <c r="D126" s="24"/>
      <c r="E126" s="24"/>
      <c r="F126" s="24"/>
    </row>
    <row r="127" spans="2:6" ht="16.5" customHeight="1" x14ac:dyDescent="0.15">
      <c r="B127" s="24">
        <v>121</v>
      </c>
      <c r="C127" s="24"/>
      <c r="D127" s="24"/>
      <c r="E127" s="24"/>
      <c r="F127" s="24"/>
    </row>
    <row r="128" spans="2:6" ht="16.5" customHeight="1" x14ac:dyDescent="0.15">
      <c r="B128" s="24">
        <v>122</v>
      </c>
      <c r="C128" s="24"/>
      <c r="D128" s="24"/>
      <c r="E128" s="24"/>
      <c r="F128" s="24"/>
    </row>
    <row r="129" spans="2:6" ht="16.5" customHeight="1" x14ac:dyDescent="0.15">
      <c r="B129" s="24">
        <v>123</v>
      </c>
      <c r="C129" s="24"/>
      <c r="D129" s="24"/>
      <c r="E129" s="24"/>
      <c r="F129" s="24"/>
    </row>
    <row r="130" spans="2:6" ht="16.5" customHeight="1" x14ac:dyDescent="0.15">
      <c r="B130" s="24">
        <v>124</v>
      </c>
      <c r="C130" s="24"/>
      <c r="D130" s="24"/>
      <c r="E130" s="24"/>
      <c r="F130" s="24"/>
    </row>
    <row r="131" spans="2:6" ht="16.5" customHeight="1" x14ac:dyDescent="0.15">
      <c r="B131" s="24">
        <v>125</v>
      </c>
      <c r="C131" s="24"/>
      <c r="D131" s="24"/>
      <c r="E131" s="24"/>
      <c r="F131" s="24"/>
    </row>
    <row r="132" spans="2:6" ht="16.5" customHeight="1" x14ac:dyDescent="0.15">
      <c r="B132" s="24">
        <v>126</v>
      </c>
      <c r="C132" s="24"/>
      <c r="D132" s="24"/>
      <c r="E132" s="24"/>
      <c r="F132" s="24"/>
    </row>
    <row r="133" spans="2:6" ht="16.5" customHeight="1" x14ac:dyDescent="0.15">
      <c r="B133" s="24">
        <v>127</v>
      </c>
      <c r="C133" s="24"/>
      <c r="D133" s="24"/>
      <c r="E133" s="24"/>
      <c r="F133" s="24"/>
    </row>
    <row r="134" spans="2:6" ht="16.5" customHeight="1" x14ac:dyDescent="0.15">
      <c r="B134" s="24">
        <v>128</v>
      </c>
      <c r="C134" s="24"/>
      <c r="D134" s="24"/>
      <c r="E134" s="24"/>
      <c r="F134" s="24"/>
    </row>
    <row r="135" spans="2:6" ht="16.5" customHeight="1" x14ac:dyDescent="0.15">
      <c r="B135" s="24">
        <v>129</v>
      </c>
      <c r="C135" s="24"/>
      <c r="D135" s="24"/>
      <c r="E135" s="24"/>
      <c r="F135" s="24"/>
    </row>
    <row r="136" spans="2:6" ht="16.5" customHeight="1" x14ac:dyDescent="0.15">
      <c r="B136" s="24">
        <v>130</v>
      </c>
      <c r="C136" s="24"/>
      <c r="D136" s="24"/>
      <c r="E136" s="24"/>
      <c r="F136" s="24"/>
    </row>
    <row r="137" spans="2:6" ht="16.5" customHeight="1" x14ac:dyDescent="0.15">
      <c r="B137" s="24">
        <v>131</v>
      </c>
      <c r="C137" s="24"/>
      <c r="D137" s="24"/>
      <c r="E137" s="24"/>
      <c r="F137" s="24"/>
    </row>
    <row r="138" spans="2:6" ht="16.5" customHeight="1" x14ac:dyDescent="0.15">
      <c r="B138" s="24">
        <v>132</v>
      </c>
      <c r="C138" s="24"/>
      <c r="D138" s="24"/>
      <c r="E138" s="24"/>
      <c r="F138" s="24"/>
    </row>
    <row r="139" spans="2:6" ht="16.5" customHeight="1" x14ac:dyDescent="0.15">
      <c r="B139" s="24">
        <v>133</v>
      </c>
      <c r="C139" s="24"/>
      <c r="D139" s="24"/>
      <c r="E139" s="24"/>
      <c r="F139" s="24"/>
    </row>
    <row r="140" spans="2:6" ht="16.5" customHeight="1" x14ac:dyDescent="0.15">
      <c r="B140" s="24">
        <v>134</v>
      </c>
      <c r="C140" s="24"/>
      <c r="D140" s="24"/>
      <c r="E140" s="24"/>
      <c r="F140" s="24"/>
    </row>
    <row r="141" spans="2:6" ht="16.5" customHeight="1" x14ac:dyDescent="0.15">
      <c r="B141" s="24">
        <v>135</v>
      </c>
      <c r="C141" s="24"/>
      <c r="D141" s="24"/>
      <c r="E141" s="24"/>
      <c r="F141" s="24"/>
    </row>
    <row r="142" spans="2:6" ht="16.5" customHeight="1" x14ac:dyDescent="0.15">
      <c r="B142" s="24">
        <v>136</v>
      </c>
      <c r="C142" s="24"/>
      <c r="D142" s="24"/>
      <c r="E142" s="24"/>
      <c r="F142" s="24"/>
    </row>
    <row r="143" spans="2:6" ht="16.5" customHeight="1" x14ac:dyDescent="0.15">
      <c r="B143" s="24">
        <v>137</v>
      </c>
      <c r="C143" s="24"/>
      <c r="D143" s="24"/>
      <c r="E143" s="24"/>
      <c r="F143" s="24"/>
    </row>
    <row r="144" spans="2:6" ht="16.5" customHeight="1" x14ac:dyDescent="0.15">
      <c r="B144" s="24">
        <v>138</v>
      </c>
      <c r="C144" s="24"/>
      <c r="D144" s="24"/>
      <c r="E144" s="24"/>
      <c r="F144" s="24"/>
    </row>
    <row r="145" spans="2:6" ht="16.5" customHeight="1" x14ac:dyDescent="0.15">
      <c r="B145" s="24">
        <v>139</v>
      </c>
      <c r="C145" s="24"/>
      <c r="D145" s="24"/>
      <c r="E145" s="24"/>
      <c r="F145" s="24"/>
    </row>
    <row r="146" spans="2:6" ht="16.5" customHeight="1" x14ac:dyDescent="0.15">
      <c r="B146" s="24">
        <v>140</v>
      </c>
      <c r="C146" s="24"/>
      <c r="D146" s="24"/>
      <c r="E146" s="24"/>
      <c r="F146" s="24"/>
    </row>
    <row r="147" spans="2:6" ht="16.5" customHeight="1" x14ac:dyDescent="0.15">
      <c r="B147" s="24">
        <v>141</v>
      </c>
      <c r="C147" s="24"/>
      <c r="D147" s="24"/>
      <c r="E147" s="24"/>
      <c r="F147" s="24"/>
    </row>
    <row r="148" spans="2:6" ht="16.5" customHeight="1" x14ac:dyDescent="0.15">
      <c r="B148" s="24">
        <v>142</v>
      </c>
      <c r="C148" s="24"/>
      <c r="D148" s="24"/>
      <c r="E148" s="24"/>
      <c r="F148" s="24"/>
    </row>
    <row r="149" spans="2:6" ht="16.5" customHeight="1" x14ac:dyDescent="0.15">
      <c r="B149" s="24">
        <v>143</v>
      </c>
      <c r="C149" s="24"/>
      <c r="D149" s="24"/>
      <c r="E149" s="24"/>
      <c r="F149" s="24"/>
    </row>
    <row r="150" spans="2:6" ht="16.5" customHeight="1" x14ac:dyDescent="0.15">
      <c r="B150" s="24">
        <v>144</v>
      </c>
      <c r="C150" s="24"/>
      <c r="D150" s="24"/>
      <c r="E150" s="24"/>
      <c r="F150" s="24"/>
    </row>
    <row r="151" spans="2:6" ht="16.5" customHeight="1" x14ac:dyDescent="0.15">
      <c r="B151" s="24">
        <v>145</v>
      </c>
      <c r="C151" s="24"/>
      <c r="D151" s="24"/>
      <c r="E151" s="24"/>
      <c r="F151" s="24"/>
    </row>
    <row r="152" spans="2:6" ht="16.5" customHeight="1" x14ac:dyDescent="0.15">
      <c r="B152" s="24">
        <v>146</v>
      </c>
      <c r="C152" s="24"/>
      <c r="D152" s="24"/>
      <c r="E152" s="24"/>
      <c r="F152" s="24"/>
    </row>
    <row r="153" spans="2:6" ht="16.5" customHeight="1" x14ac:dyDescent="0.15">
      <c r="B153" s="24">
        <v>147</v>
      </c>
      <c r="C153" s="24"/>
      <c r="D153" s="24"/>
      <c r="E153" s="24"/>
      <c r="F153" s="24"/>
    </row>
    <row r="154" spans="2:6" ht="16.5" customHeight="1" x14ac:dyDescent="0.15">
      <c r="B154" s="24">
        <v>148</v>
      </c>
      <c r="C154" s="24"/>
      <c r="D154" s="24"/>
      <c r="E154" s="24"/>
      <c r="F154" s="24"/>
    </row>
    <row r="155" spans="2:6" ht="16.5" customHeight="1" x14ac:dyDescent="0.15">
      <c r="B155" s="24">
        <v>149</v>
      </c>
      <c r="C155" s="24"/>
      <c r="D155" s="24"/>
      <c r="E155" s="24"/>
      <c r="F155" s="24"/>
    </row>
    <row r="156" spans="2:6" ht="16.5" customHeight="1" x14ac:dyDescent="0.15">
      <c r="B156" s="24">
        <v>150</v>
      </c>
      <c r="C156" s="24"/>
      <c r="D156" s="24"/>
      <c r="E156" s="24"/>
      <c r="F156" s="24"/>
    </row>
    <row r="157" spans="2:6" ht="16.5" customHeight="1" x14ac:dyDescent="0.15">
      <c r="B157" s="24">
        <v>151</v>
      </c>
      <c r="C157" s="24"/>
      <c r="D157" s="24"/>
      <c r="E157" s="24"/>
      <c r="F157" s="24"/>
    </row>
    <row r="158" spans="2:6" ht="16.5" customHeight="1" x14ac:dyDescent="0.15">
      <c r="B158" s="24">
        <v>152</v>
      </c>
      <c r="C158" s="24"/>
      <c r="D158" s="24"/>
      <c r="E158" s="24"/>
      <c r="F158" s="24"/>
    </row>
    <row r="159" spans="2:6" ht="16.5" customHeight="1" x14ac:dyDescent="0.15">
      <c r="B159" s="24">
        <v>153</v>
      </c>
      <c r="C159" s="24"/>
      <c r="D159" s="24"/>
      <c r="E159" s="24"/>
      <c r="F159" s="24"/>
    </row>
    <row r="160" spans="2:6" ht="16.5" customHeight="1" x14ac:dyDescent="0.15">
      <c r="B160" s="24">
        <v>154</v>
      </c>
      <c r="C160" s="24"/>
      <c r="D160" s="24"/>
      <c r="E160" s="24"/>
      <c r="F160" s="24"/>
    </row>
    <row r="161" spans="2:6" ht="16.5" customHeight="1" x14ac:dyDescent="0.15">
      <c r="B161" s="24">
        <v>155</v>
      </c>
      <c r="C161" s="24"/>
      <c r="D161" s="24"/>
      <c r="E161" s="24"/>
      <c r="F161" s="24"/>
    </row>
    <row r="162" spans="2:6" ht="16.5" customHeight="1" x14ac:dyDescent="0.15">
      <c r="B162" s="24">
        <v>156</v>
      </c>
      <c r="C162" s="24"/>
      <c r="D162" s="24"/>
      <c r="E162" s="24"/>
      <c r="F162" s="24"/>
    </row>
    <row r="163" spans="2:6" ht="16.5" customHeight="1" x14ac:dyDescent="0.15">
      <c r="B163" s="24">
        <v>157</v>
      </c>
      <c r="C163" s="24"/>
      <c r="D163" s="24"/>
      <c r="E163" s="24"/>
      <c r="F163" s="24"/>
    </row>
    <row r="164" spans="2:6" ht="16.5" customHeight="1" x14ac:dyDescent="0.15">
      <c r="B164" s="24">
        <v>158</v>
      </c>
      <c r="C164" s="24"/>
      <c r="D164" s="24"/>
      <c r="E164" s="24"/>
      <c r="F164" s="24"/>
    </row>
    <row r="165" spans="2:6" ht="16.5" customHeight="1" x14ac:dyDescent="0.15">
      <c r="B165" s="24">
        <v>159</v>
      </c>
      <c r="C165" s="24"/>
      <c r="D165" s="24"/>
      <c r="E165" s="24"/>
      <c r="F165" s="24"/>
    </row>
    <row r="166" spans="2:6" ht="16.5" customHeight="1" x14ac:dyDescent="0.15">
      <c r="B166" s="24">
        <v>160</v>
      </c>
      <c r="C166" s="24"/>
      <c r="D166" s="24"/>
      <c r="E166" s="24"/>
      <c r="F166" s="24"/>
    </row>
    <row r="167" spans="2:6" ht="16.5" customHeight="1" x14ac:dyDescent="0.15">
      <c r="B167" s="24">
        <v>161</v>
      </c>
      <c r="C167" s="24"/>
      <c r="D167" s="24"/>
      <c r="E167" s="24"/>
      <c r="F167" s="24"/>
    </row>
    <row r="168" spans="2:6" ht="16.5" customHeight="1" x14ac:dyDescent="0.15">
      <c r="B168" s="24">
        <v>162</v>
      </c>
      <c r="C168" s="24"/>
      <c r="D168" s="24"/>
      <c r="E168" s="24"/>
      <c r="F168" s="24"/>
    </row>
    <row r="169" spans="2:6" ht="16.5" customHeight="1" x14ac:dyDescent="0.15">
      <c r="B169" s="24">
        <v>163</v>
      </c>
      <c r="C169" s="24"/>
      <c r="D169" s="24"/>
      <c r="E169" s="24"/>
      <c r="F169" s="24"/>
    </row>
    <row r="170" spans="2:6" ht="16.5" customHeight="1" x14ac:dyDescent="0.15">
      <c r="B170" s="24">
        <v>164</v>
      </c>
      <c r="C170" s="24"/>
      <c r="D170" s="24"/>
      <c r="E170" s="24"/>
      <c r="F170" s="24"/>
    </row>
    <row r="171" spans="2:6" ht="16.5" customHeight="1" x14ac:dyDescent="0.15">
      <c r="B171" s="24">
        <v>165</v>
      </c>
      <c r="C171" s="24"/>
      <c r="D171" s="24"/>
      <c r="E171" s="24"/>
      <c r="F171" s="24"/>
    </row>
    <row r="172" spans="2:6" ht="16.5" customHeight="1" x14ac:dyDescent="0.15">
      <c r="B172" s="24">
        <v>166</v>
      </c>
      <c r="C172" s="24"/>
      <c r="D172" s="24"/>
      <c r="E172" s="24"/>
      <c r="F172" s="24"/>
    </row>
    <row r="173" spans="2:6" ht="16.5" customHeight="1" x14ac:dyDescent="0.15">
      <c r="B173" s="24">
        <v>167</v>
      </c>
      <c r="C173" s="24"/>
      <c r="D173" s="24"/>
      <c r="E173" s="24"/>
      <c r="F173" s="24"/>
    </row>
    <row r="174" spans="2:6" ht="16.5" customHeight="1" x14ac:dyDescent="0.15">
      <c r="B174" s="24">
        <v>168</v>
      </c>
      <c r="C174" s="24"/>
      <c r="D174" s="24"/>
      <c r="E174" s="24"/>
      <c r="F174" s="24"/>
    </row>
    <row r="175" spans="2:6" ht="16.5" customHeight="1" x14ac:dyDescent="0.15">
      <c r="B175" s="24">
        <v>169</v>
      </c>
      <c r="C175" s="24"/>
      <c r="D175" s="24"/>
      <c r="E175" s="24"/>
      <c r="F175" s="24"/>
    </row>
    <row r="176" spans="2:6" ht="16.5" customHeight="1" x14ac:dyDescent="0.15">
      <c r="B176" s="24">
        <v>170</v>
      </c>
      <c r="C176" s="24"/>
      <c r="D176" s="24"/>
      <c r="E176" s="24"/>
      <c r="F176" s="24"/>
    </row>
    <row r="177" spans="2:6" ht="16.5" customHeight="1" x14ac:dyDescent="0.15">
      <c r="B177" s="24">
        <v>171</v>
      </c>
      <c r="C177" s="24"/>
      <c r="D177" s="24"/>
      <c r="E177" s="24"/>
      <c r="F177" s="24"/>
    </row>
    <row r="178" spans="2:6" ht="16.5" customHeight="1" x14ac:dyDescent="0.15">
      <c r="B178" s="24">
        <v>172</v>
      </c>
      <c r="C178" s="24"/>
      <c r="D178" s="24"/>
      <c r="E178" s="24"/>
      <c r="F178" s="24"/>
    </row>
    <row r="179" spans="2:6" ht="16.5" customHeight="1" x14ac:dyDescent="0.15">
      <c r="B179" s="24">
        <v>173</v>
      </c>
      <c r="C179" s="24"/>
      <c r="D179" s="24"/>
      <c r="E179" s="24"/>
      <c r="F179" s="24"/>
    </row>
    <row r="180" spans="2:6" ht="16.5" customHeight="1" x14ac:dyDescent="0.15">
      <c r="B180" s="24">
        <v>174</v>
      </c>
      <c r="C180" s="24"/>
      <c r="D180" s="24"/>
      <c r="E180" s="24"/>
      <c r="F180" s="24"/>
    </row>
    <row r="181" spans="2:6" ht="16.5" customHeight="1" x14ac:dyDescent="0.15">
      <c r="B181" s="24">
        <v>175</v>
      </c>
      <c r="C181" s="24"/>
      <c r="D181" s="24"/>
      <c r="E181" s="24"/>
      <c r="F181" s="24"/>
    </row>
    <row r="182" spans="2:6" ht="16.5" customHeight="1" x14ac:dyDescent="0.15">
      <c r="B182" s="24">
        <v>176</v>
      </c>
      <c r="C182" s="24"/>
      <c r="D182" s="24"/>
      <c r="E182" s="24"/>
      <c r="F182" s="24"/>
    </row>
    <row r="183" spans="2:6" ht="16.5" customHeight="1" x14ac:dyDescent="0.15">
      <c r="B183" s="24">
        <v>177</v>
      </c>
      <c r="C183" s="24"/>
      <c r="D183" s="24"/>
      <c r="E183" s="24"/>
      <c r="F183" s="24"/>
    </row>
    <row r="184" spans="2:6" ht="16.5" customHeight="1" x14ac:dyDescent="0.15">
      <c r="B184" s="24">
        <v>178</v>
      </c>
      <c r="C184" s="24"/>
      <c r="D184" s="24"/>
      <c r="E184" s="24"/>
      <c r="F184" s="24"/>
    </row>
    <row r="185" spans="2:6" ht="16.5" customHeight="1" x14ac:dyDescent="0.15">
      <c r="B185" s="24">
        <v>179</v>
      </c>
      <c r="C185" s="24"/>
      <c r="D185" s="24"/>
      <c r="E185" s="24"/>
      <c r="F185" s="24"/>
    </row>
    <row r="186" spans="2:6" ht="16.5" customHeight="1" x14ac:dyDescent="0.15">
      <c r="B186" s="24">
        <v>180</v>
      </c>
      <c r="C186" s="24"/>
      <c r="D186" s="24"/>
      <c r="E186" s="24"/>
      <c r="F186" s="24"/>
    </row>
    <row r="187" spans="2:6" ht="16.5" customHeight="1" x14ac:dyDescent="0.15">
      <c r="B187" s="24">
        <v>181</v>
      </c>
      <c r="C187" s="24"/>
      <c r="D187" s="24"/>
      <c r="E187" s="24"/>
      <c r="F187" s="24"/>
    </row>
    <row r="188" spans="2:6" ht="16.5" customHeight="1" x14ac:dyDescent="0.15">
      <c r="B188" s="24">
        <v>182</v>
      </c>
      <c r="C188" s="24"/>
      <c r="D188" s="24"/>
      <c r="E188" s="24"/>
      <c r="F188" s="24"/>
    </row>
    <row r="189" spans="2:6" ht="16.5" customHeight="1" x14ac:dyDescent="0.15">
      <c r="B189" s="24">
        <v>183</v>
      </c>
      <c r="C189" s="24"/>
      <c r="D189" s="24"/>
      <c r="E189" s="24"/>
      <c r="F189" s="24"/>
    </row>
    <row r="190" spans="2:6" ht="16.5" customHeight="1" x14ac:dyDescent="0.15">
      <c r="B190" s="24">
        <v>184</v>
      </c>
      <c r="C190" s="24"/>
      <c r="D190" s="24"/>
      <c r="E190" s="24"/>
      <c r="F190" s="24"/>
    </row>
    <row r="191" spans="2:6" ht="16.5" customHeight="1" x14ac:dyDescent="0.15">
      <c r="B191" s="24">
        <v>185</v>
      </c>
      <c r="C191" s="24"/>
      <c r="D191" s="24"/>
      <c r="E191" s="24"/>
      <c r="F191" s="24"/>
    </row>
    <row r="192" spans="2:6" ht="16.5" customHeight="1" x14ac:dyDescent="0.15">
      <c r="B192" s="24">
        <v>186</v>
      </c>
      <c r="C192" s="24"/>
      <c r="D192" s="24"/>
      <c r="E192" s="24"/>
      <c r="F192" s="24"/>
    </row>
    <row r="193" spans="2:6" ht="16.5" customHeight="1" x14ac:dyDescent="0.15">
      <c r="B193" s="24">
        <v>187</v>
      </c>
      <c r="C193" s="24"/>
      <c r="D193" s="24"/>
      <c r="E193" s="24"/>
      <c r="F193" s="24"/>
    </row>
    <row r="194" spans="2:6" ht="16.5" customHeight="1" x14ac:dyDescent="0.15">
      <c r="B194" s="24">
        <v>188</v>
      </c>
      <c r="C194" s="24"/>
      <c r="D194" s="24"/>
      <c r="E194" s="24"/>
      <c r="F194" s="24"/>
    </row>
    <row r="195" spans="2:6" ht="16.5" customHeight="1" x14ac:dyDescent="0.15">
      <c r="B195" s="24">
        <v>189</v>
      </c>
      <c r="C195" s="24"/>
      <c r="D195" s="24"/>
      <c r="E195" s="24"/>
      <c r="F195" s="24"/>
    </row>
    <row r="196" spans="2:6" ht="16.5" customHeight="1" x14ac:dyDescent="0.15">
      <c r="B196" s="24">
        <v>190</v>
      </c>
      <c r="C196" s="24"/>
      <c r="D196" s="24"/>
      <c r="E196" s="24"/>
      <c r="F196" s="24"/>
    </row>
    <row r="197" spans="2:6" ht="16.5" customHeight="1" x14ac:dyDescent="0.15">
      <c r="B197" s="24">
        <v>191</v>
      </c>
      <c r="C197" s="24"/>
      <c r="D197" s="24"/>
      <c r="E197" s="24"/>
      <c r="F197" s="24"/>
    </row>
    <row r="198" spans="2:6" ht="16.5" customHeight="1" x14ac:dyDescent="0.15">
      <c r="B198" s="24">
        <v>192</v>
      </c>
      <c r="C198" s="24"/>
      <c r="D198" s="24"/>
      <c r="E198" s="24"/>
      <c r="F198" s="24"/>
    </row>
    <row r="199" spans="2:6" ht="16.5" customHeight="1" x14ac:dyDescent="0.15">
      <c r="B199" s="24">
        <v>193</v>
      </c>
      <c r="C199" s="24"/>
      <c r="D199" s="24"/>
      <c r="E199" s="24"/>
      <c r="F199" s="24"/>
    </row>
    <row r="200" spans="2:6" ht="16.5" customHeight="1" x14ac:dyDescent="0.15">
      <c r="B200" s="24">
        <v>194</v>
      </c>
      <c r="C200" s="24"/>
      <c r="D200" s="24"/>
      <c r="E200" s="24"/>
      <c r="F200" s="24"/>
    </row>
    <row r="201" spans="2:6" ht="16.5" customHeight="1" x14ac:dyDescent="0.15">
      <c r="B201" s="24">
        <v>195</v>
      </c>
      <c r="C201" s="24"/>
      <c r="D201" s="24"/>
      <c r="E201" s="24"/>
      <c r="F201" s="24"/>
    </row>
    <row r="202" spans="2:6" ht="16.5" customHeight="1" x14ac:dyDescent="0.15">
      <c r="B202" s="24">
        <v>196</v>
      </c>
      <c r="C202" s="24"/>
      <c r="D202" s="24"/>
      <c r="E202" s="24"/>
      <c r="F202" s="24"/>
    </row>
    <row r="203" spans="2:6" ht="16.5" customHeight="1" x14ac:dyDescent="0.15">
      <c r="B203" s="24">
        <v>197</v>
      </c>
      <c r="C203" s="24"/>
      <c r="D203" s="24"/>
      <c r="E203" s="24"/>
      <c r="F203" s="24"/>
    </row>
    <row r="204" spans="2:6" ht="16.5" customHeight="1" x14ac:dyDescent="0.15">
      <c r="B204" s="24">
        <v>198</v>
      </c>
      <c r="C204" s="24"/>
      <c r="D204" s="24"/>
      <c r="E204" s="24"/>
      <c r="F204" s="24"/>
    </row>
    <row r="205" spans="2:6" ht="16.5" customHeight="1" x14ac:dyDescent="0.15">
      <c r="B205" s="24">
        <v>199</v>
      </c>
      <c r="C205" s="24"/>
      <c r="D205" s="24"/>
      <c r="E205" s="24"/>
      <c r="F205" s="24"/>
    </row>
    <row r="206" spans="2:6" ht="16.5" customHeight="1" x14ac:dyDescent="0.15">
      <c r="B206" s="24">
        <v>200</v>
      </c>
      <c r="C206" s="24"/>
      <c r="D206" s="24"/>
      <c r="E206" s="24"/>
      <c r="F206" s="24"/>
    </row>
    <row r="207" spans="2:6" ht="16.5" customHeight="1" x14ac:dyDescent="0.15">
      <c r="B207" s="24">
        <v>201</v>
      </c>
      <c r="C207" s="24"/>
      <c r="D207" s="24"/>
      <c r="E207" s="24"/>
      <c r="F207" s="24"/>
    </row>
    <row r="208" spans="2:6" ht="16.5" customHeight="1" x14ac:dyDescent="0.15">
      <c r="B208" s="24">
        <v>202</v>
      </c>
      <c r="C208" s="24"/>
      <c r="D208" s="24"/>
      <c r="E208" s="24"/>
      <c r="F208" s="24"/>
    </row>
    <row r="209" spans="2:6" ht="16.5" customHeight="1" x14ac:dyDescent="0.15">
      <c r="B209" s="24">
        <v>203</v>
      </c>
      <c r="C209" s="24"/>
      <c r="D209" s="24"/>
      <c r="E209" s="24"/>
      <c r="F209" s="24"/>
    </row>
    <row r="210" spans="2:6" ht="16.5" customHeight="1" x14ac:dyDescent="0.15">
      <c r="B210" s="24">
        <v>204</v>
      </c>
      <c r="C210" s="24"/>
      <c r="D210" s="24"/>
      <c r="E210" s="24"/>
      <c r="F210" s="24"/>
    </row>
    <row r="211" spans="2:6" ht="16.5" customHeight="1" x14ac:dyDescent="0.15">
      <c r="B211" s="24">
        <v>205</v>
      </c>
      <c r="C211" s="24"/>
      <c r="D211" s="24"/>
      <c r="E211" s="24"/>
      <c r="F211" s="24"/>
    </row>
    <row r="212" spans="2:6" ht="16.5" customHeight="1" x14ac:dyDescent="0.15">
      <c r="B212" s="24">
        <v>206</v>
      </c>
      <c r="C212" s="24"/>
      <c r="D212" s="24"/>
      <c r="E212" s="24"/>
      <c r="F212" s="24"/>
    </row>
    <row r="213" spans="2:6" ht="16.5" customHeight="1" x14ac:dyDescent="0.15">
      <c r="B213" s="24">
        <v>207</v>
      </c>
      <c r="C213" s="24"/>
      <c r="D213" s="24"/>
      <c r="E213" s="24"/>
      <c r="F213" s="24"/>
    </row>
    <row r="214" spans="2:6" ht="16.5" customHeight="1" x14ac:dyDescent="0.15">
      <c r="B214" s="24">
        <v>208</v>
      </c>
      <c r="C214" s="24"/>
      <c r="D214" s="24"/>
      <c r="E214" s="24"/>
      <c r="F214" s="24"/>
    </row>
    <row r="215" spans="2:6" ht="16.5" customHeight="1" x14ac:dyDescent="0.15">
      <c r="B215" s="24">
        <v>209</v>
      </c>
      <c r="C215" s="24"/>
      <c r="D215" s="24"/>
      <c r="E215" s="24"/>
      <c r="F215" s="24"/>
    </row>
    <row r="216" spans="2:6" ht="16.5" customHeight="1" x14ac:dyDescent="0.15">
      <c r="B216" s="24">
        <v>210</v>
      </c>
      <c r="C216" s="24"/>
      <c r="D216" s="24"/>
      <c r="E216" s="24"/>
      <c r="F216" s="24"/>
    </row>
    <row r="217" spans="2:6" ht="16.5" customHeight="1" x14ac:dyDescent="0.15">
      <c r="B217" s="24">
        <v>211</v>
      </c>
      <c r="C217" s="24"/>
      <c r="D217" s="24"/>
      <c r="E217" s="24"/>
      <c r="F217" s="24"/>
    </row>
    <row r="218" spans="2:6" ht="16.5" customHeight="1" x14ac:dyDescent="0.15">
      <c r="B218" s="24">
        <v>212</v>
      </c>
      <c r="C218" s="24"/>
      <c r="D218" s="24"/>
      <c r="E218" s="24"/>
      <c r="F218" s="24"/>
    </row>
    <row r="219" spans="2:6" ht="16.5" customHeight="1" x14ac:dyDescent="0.15">
      <c r="B219" s="24">
        <v>213</v>
      </c>
      <c r="C219" s="24"/>
      <c r="D219" s="24"/>
      <c r="E219" s="24"/>
      <c r="F219" s="24"/>
    </row>
    <row r="220" spans="2:6" ht="16.5" customHeight="1" x14ac:dyDescent="0.15">
      <c r="B220" s="24">
        <v>214</v>
      </c>
      <c r="C220" s="24"/>
      <c r="D220" s="24"/>
      <c r="E220" s="24"/>
      <c r="F220" s="24"/>
    </row>
    <row r="221" spans="2:6" ht="16.5" customHeight="1" x14ac:dyDescent="0.15">
      <c r="B221" s="24">
        <v>215</v>
      </c>
      <c r="C221" s="24"/>
      <c r="D221" s="24"/>
      <c r="E221" s="24"/>
      <c r="F221" s="24"/>
    </row>
  </sheetData>
  <mergeCells count="5">
    <mergeCell ref="B3:G3"/>
    <mergeCell ref="B4:G4"/>
    <mergeCell ref="B5:G5"/>
    <mergeCell ref="B2:F2"/>
    <mergeCell ref="E1:F1"/>
  </mergeCells>
  <phoneticPr fontId="1"/>
  <pageMargins left="0.51181102362204722" right="0.31496062992125984" top="0.74803149606299213" bottom="0.74803149606299213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5</xdr:col>
                    <xdr:colOff>238125</xdr:colOff>
                    <xdr:row>5</xdr:row>
                    <xdr:rowOff>361950</xdr:rowOff>
                  </from>
                  <to>
                    <xdr:col>5</xdr:col>
                    <xdr:colOff>542925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5</xdr:col>
                    <xdr:colOff>238125</xdr:colOff>
                    <xdr:row>6</xdr:row>
                    <xdr:rowOff>190500</xdr:rowOff>
                  </from>
                  <to>
                    <xdr:col>5</xdr:col>
                    <xdr:colOff>542925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5</xdr:col>
                    <xdr:colOff>238125</xdr:colOff>
                    <xdr:row>7</xdr:row>
                    <xdr:rowOff>190500</xdr:rowOff>
                  </from>
                  <to>
                    <xdr:col>5</xdr:col>
                    <xdr:colOff>542925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5</xdr:col>
                    <xdr:colOff>238125</xdr:colOff>
                    <xdr:row>8</xdr:row>
                    <xdr:rowOff>190500</xdr:rowOff>
                  </from>
                  <to>
                    <xdr:col>5</xdr:col>
                    <xdr:colOff>542925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Fill="0" autoLine="0" autoPict="0">
                <anchor moveWithCells="1">
                  <from>
                    <xdr:col>5</xdr:col>
                    <xdr:colOff>238125</xdr:colOff>
                    <xdr:row>9</xdr:row>
                    <xdr:rowOff>190500</xdr:rowOff>
                  </from>
                  <to>
                    <xdr:col>5</xdr:col>
                    <xdr:colOff>542925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Fill="0" autoLine="0" autoPict="0">
                <anchor moveWithCells="1">
                  <from>
                    <xdr:col>5</xdr:col>
                    <xdr:colOff>238125</xdr:colOff>
                    <xdr:row>10</xdr:row>
                    <xdr:rowOff>190500</xdr:rowOff>
                  </from>
                  <to>
                    <xdr:col>5</xdr:col>
                    <xdr:colOff>542925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Fill="0" autoLine="0" autoPict="0">
                <anchor moveWithCells="1">
                  <from>
                    <xdr:col>5</xdr:col>
                    <xdr:colOff>238125</xdr:colOff>
                    <xdr:row>11</xdr:row>
                    <xdr:rowOff>190500</xdr:rowOff>
                  </from>
                  <to>
                    <xdr:col>5</xdr:col>
                    <xdr:colOff>542925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Fill="0" autoLine="0" autoPict="0">
                <anchor moveWithCells="1">
                  <from>
                    <xdr:col>5</xdr:col>
                    <xdr:colOff>238125</xdr:colOff>
                    <xdr:row>12</xdr:row>
                    <xdr:rowOff>190500</xdr:rowOff>
                  </from>
                  <to>
                    <xdr:col>5</xdr:col>
                    <xdr:colOff>542925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Fill="0" autoLine="0" autoPict="0">
                <anchor moveWithCells="1">
                  <from>
                    <xdr:col>5</xdr:col>
                    <xdr:colOff>238125</xdr:colOff>
                    <xdr:row>13</xdr:row>
                    <xdr:rowOff>190500</xdr:rowOff>
                  </from>
                  <to>
                    <xdr:col>5</xdr:col>
                    <xdr:colOff>542925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Fill="0" autoLine="0" autoPict="0">
                <anchor moveWithCells="1">
                  <from>
                    <xdr:col>5</xdr:col>
                    <xdr:colOff>238125</xdr:colOff>
                    <xdr:row>14</xdr:row>
                    <xdr:rowOff>190500</xdr:rowOff>
                  </from>
                  <to>
                    <xdr:col>5</xdr:col>
                    <xdr:colOff>542925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Fill="0" autoLine="0" autoPict="0">
                <anchor moveWithCells="1">
                  <from>
                    <xdr:col>5</xdr:col>
                    <xdr:colOff>238125</xdr:colOff>
                    <xdr:row>15</xdr:row>
                    <xdr:rowOff>190500</xdr:rowOff>
                  </from>
                  <to>
                    <xdr:col>5</xdr:col>
                    <xdr:colOff>542925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Fill="0" autoLine="0" autoPict="0">
                <anchor moveWithCells="1">
                  <from>
                    <xdr:col>5</xdr:col>
                    <xdr:colOff>238125</xdr:colOff>
                    <xdr:row>16</xdr:row>
                    <xdr:rowOff>190500</xdr:rowOff>
                  </from>
                  <to>
                    <xdr:col>5</xdr:col>
                    <xdr:colOff>542925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Fill="0" autoLine="0" autoPict="0">
                <anchor moveWithCells="1">
                  <from>
                    <xdr:col>5</xdr:col>
                    <xdr:colOff>238125</xdr:colOff>
                    <xdr:row>17</xdr:row>
                    <xdr:rowOff>190500</xdr:rowOff>
                  </from>
                  <to>
                    <xdr:col>5</xdr:col>
                    <xdr:colOff>542925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Fill="0" autoLine="0" autoPict="0">
                <anchor moveWithCells="1">
                  <from>
                    <xdr:col>5</xdr:col>
                    <xdr:colOff>238125</xdr:colOff>
                    <xdr:row>18</xdr:row>
                    <xdr:rowOff>190500</xdr:rowOff>
                  </from>
                  <to>
                    <xdr:col>5</xdr:col>
                    <xdr:colOff>542925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Fill="0" autoLine="0" autoPict="0">
                <anchor moveWithCells="1">
                  <from>
                    <xdr:col>5</xdr:col>
                    <xdr:colOff>238125</xdr:colOff>
                    <xdr:row>19</xdr:row>
                    <xdr:rowOff>190500</xdr:rowOff>
                  </from>
                  <to>
                    <xdr:col>5</xdr:col>
                    <xdr:colOff>542925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Fill="0" autoLine="0" autoPict="0">
                <anchor moveWithCells="1">
                  <from>
                    <xdr:col>5</xdr:col>
                    <xdr:colOff>238125</xdr:colOff>
                    <xdr:row>20</xdr:row>
                    <xdr:rowOff>190500</xdr:rowOff>
                  </from>
                  <to>
                    <xdr:col>5</xdr:col>
                    <xdr:colOff>542925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Fill="0" autoLine="0" autoPict="0">
                <anchor moveWithCells="1">
                  <from>
                    <xdr:col>5</xdr:col>
                    <xdr:colOff>238125</xdr:colOff>
                    <xdr:row>21</xdr:row>
                    <xdr:rowOff>190500</xdr:rowOff>
                  </from>
                  <to>
                    <xdr:col>5</xdr:col>
                    <xdr:colOff>542925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Fill="0" autoLine="0" autoPict="0">
                <anchor moveWithCells="1">
                  <from>
                    <xdr:col>5</xdr:col>
                    <xdr:colOff>238125</xdr:colOff>
                    <xdr:row>22</xdr:row>
                    <xdr:rowOff>190500</xdr:rowOff>
                  </from>
                  <to>
                    <xdr:col>5</xdr:col>
                    <xdr:colOff>542925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Fill="0" autoLine="0" autoPict="0">
                <anchor moveWithCells="1">
                  <from>
                    <xdr:col>5</xdr:col>
                    <xdr:colOff>238125</xdr:colOff>
                    <xdr:row>23</xdr:row>
                    <xdr:rowOff>190500</xdr:rowOff>
                  </from>
                  <to>
                    <xdr:col>5</xdr:col>
                    <xdr:colOff>542925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Fill="0" autoLine="0" autoPict="0">
                <anchor moveWithCells="1">
                  <from>
                    <xdr:col>5</xdr:col>
                    <xdr:colOff>238125</xdr:colOff>
                    <xdr:row>24</xdr:row>
                    <xdr:rowOff>190500</xdr:rowOff>
                  </from>
                  <to>
                    <xdr:col>5</xdr:col>
                    <xdr:colOff>542925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 Box 21">
              <controlPr defaultSize="0" autoFill="0" autoLine="0" autoPict="0">
                <anchor moveWithCells="1">
                  <from>
                    <xdr:col>5</xdr:col>
                    <xdr:colOff>238125</xdr:colOff>
                    <xdr:row>25</xdr:row>
                    <xdr:rowOff>190500</xdr:rowOff>
                  </from>
                  <to>
                    <xdr:col>5</xdr:col>
                    <xdr:colOff>542925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Check Box 22">
              <controlPr defaultSize="0" autoFill="0" autoLine="0" autoPict="0">
                <anchor moveWithCells="1">
                  <from>
                    <xdr:col>5</xdr:col>
                    <xdr:colOff>238125</xdr:colOff>
                    <xdr:row>26</xdr:row>
                    <xdr:rowOff>190500</xdr:rowOff>
                  </from>
                  <to>
                    <xdr:col>5</xdr:col>
                    <xdr:colOff>542925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Check Box 23">
              <controlPr defaultSize="0" autoFill="0" autoLine="0" autoPict="0">
                <anchor moveWithCells="1">
                  <from>
                    <xdr:col>5</xdr:col>
                    <xdr:colOff>238125</xdr:colOff>
                    <xdr:row>27</xdr:row>
                    <xdr:rowOff>190500</xdr:rowOff>
                  </from>
                  <to>
                    <xdr:col>5</xdr:col>
                    <xdr:colOff>542925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Check Box 24">
              <controlPr defaultSize="0" autoFill="0" autoLine="0" autoPict="0">
                <anchor moveWithCells="1">
                  <from>
                    <xdr:col>5</xdr:col>
                    <xdr:colOff>238125</xdr:colOff>
                    <xdr:row>28</xdr:row>
                    <xdr:rowOff>190500</xdr:rowOff>
                  </from>
                  <to>
                    <xdr:col>5</xdr:col>
                    <xdr:colOff>542925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8" name="Check Box 25">
              <controlPr defaultSize="0" autoFill="0" autoLine="0" autoPict="0">
                <anchor moveWithCells="1">
                  <from>
                    <xdr:col>5</xdr:col>
                    <xdr:colOff>238125</xdr:colOff>
                    <xdr:row>29</xdr:row>
                    <xdr:rowOff>190500</xdr:rowOff>
                  </from>
                  <to>
                    <xdr:col>5</xdr:col>
                    <xdr:colOff>542925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9" name="Check Box 26">
              <controlPr defaultSize="0" autoFill="0" autoLine="0" autoPict="0">
                <anchor moveWithCells="1">
                  <from>
                    <xdr:col>5</xdr:col>
                    <xdr:colOff>238125</xdr:colOff>
                    <xdr:row>30</xdr:row>
                    <xdr:rowOff>190500</xdr:rowOff>
                  </from>
                  <to>
                    <xdr:col>5</xdr:col>
                    <xdr:colOff>542925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30" name="Check Box 27">
              <controlPr defaultSize="0" autoFill="0" autoLine="0" autoPict="0">
                <anchor moveWithCells="1">
                  <from>
                    <xdr:col>5</xdr:col>
                    <xdr:colOff>238125</xdr:colOff>
                    <xdr:row>31</xdr:row>
                    <xdr:rowOff>190500</xdr:rowOff>
                  </from>
                  <to>
                    <xdr:col>5</xdr:col>
                    <xdr:colOff>542925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1" name="Check Box 28">
              <controlPr defaultSize="0" autoFill="0" autoLine="0" autoPict="0">
                <anchor moveWithCells="1">
                  <from>
                    <xdr:col>5</xdr:col>
                    <xdr:colOff>238125</xdr:colOff>
                    <xdr:row>32</xdr:row>
                    <xdr:rowOff>190500</xdr:rowOff>
                  </from>
                  <to>
                    <xdr:col>5</xdr:col>
                    <xdr:colOff>542925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2" name="Check Box 29">
              <controlPr defaultSize="0" autoFill="0" autoLine="0" autoPict="0">
                <anchor moveWithCells="1">
                  <from>
                    <xdr:col>5</xdr:col>
                    <xdr:colOff>238125</xdr:colOff>
                    <xdr:row>33</xdr:row>
                    <xdr:rowOff>190500</xdr:rowOff>
                  </from>
                  <to>
                    <xdr:col>5</xdr:col>
                    <xdr:colOff>542925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3" name="Check Box 30">
              <controlPr defaultSize="0" autoFill="0" autoLine="0" autoPict="0">
                <anchor moveWithCells="1">
                  <from>
                    <xdr:col>5</xdr:col>
                    <xdr:colOff>238125</xdr:colOff>
                    <xdr:row>34</xdr:row>
                    <xdr:rowOff>190500</xdr:rowOff>
                  </from>
                  <to>
                    <xdr:col>5</xdr:col>
                    <xdr:colOff>542925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4" name="Check Box 31">
              <controlPr defaultSize="0" autoFill="0" autoLine="0" autoPict="0">
                <anchor moveWithCells="1">
                  <from>
                    <xdr:col>5</xdr:col>
                    <xdr:colOff>238125</xdr:colOff>
                    <xdr:row>35</xdr:row>
                    <xdr:rowOff>190500</xdr:rowOff>
                  </from>
                  <to>
                    <xdr:col>5</xdr:col>
                    <xdr:colOff>542925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5" name="Check Box 32">
              <controlPr defaultSize="0" autoFill="0" autoLine="0" autoPict="0">
                <anchor moveWithCells="1">
                  <from>
                    <xdr:col>5</xdr:col>
                    <xdr:colOff>238125</xdr:colOff>
                    <xdr:row>36</xdr:row>
                    <xdr:rowOff>190500</xdr:rowOff>
                  </from>
                  <to>
                    <xdr:col>5</xdr:col>
                    <xdr:colOff>542925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6" name="Check Box 33">
              <controlPr defaultSize="0" autoFill="0" autoLine="0" autoPict="0">
                <anchor moveWithCells="1">
                  <from>
                    <xdr:col>5</xdr:col>
                    <xdr:colOff>238125</xdr:colOff>
                    <xdr:row>37</xdr:row>
                    <xdr:rowOff>190500</xdr:rowOff>
                  </from>
                  <to>
                    <xdr:col>5</xdr:col>
                    <xdr:colOff>542925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7" name="Check Box 34">
              <controlPr defaultSize="0" autoFill="0" autoLine="0" autoPict="0">
                <anchor moveWithCells="1">
                  <from>
                    <xdr:col>5</xdr:col>
                    <xdr:colOff>238125</xdr:colOff>
                    <xdr:row>38</xdr:row>
                    <xdr:rowOff>190500</xdr:rowOff>
                  </from>
                  <to>
                    <xdr:col>5</xdr:col>
                    <xdr:colOff>542925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8" name="Check Box 35">
              <controlPr defaultSize="0" autoFill="0" autoLine="0" autoPict="0">
                <anchor moveWithCells="1">
                  <from>
                    <xdr:col>5</xdr:col>
                    <xdr:colOff>238125</xdr:colOff>
                    <xdr:row>39</xdr:row>
                    <xdr:rowOff>190500</xdr:rowOff>
                  </from>
                  <to>
                    <xdr:col>5</xdr:col>
                    <xdr:colOff>542925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9" name="Check Box 36">
              <controlPr defaultSize="0" autoFill="0" autoLine="0" autoPict="0">
                <anchor moveWithCells="1">
                  <from>
                    <xdr:col>5</xdr:col>
                    <xdr:colOff>238125</xdr:colOff>
                    <xdr:row>40</xdr:row>
                    <xdr:rowOff>190500</xdr:rowOff>
                  </from>
                  <to>
                    <xdr:col>5</xdr:col>
                    <xdr:colOff>542925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40" name="Check Box 37">
              <controlPr defaultSize="0" autoFill="0" autoLine="0" autoPict="0">
                <anchor moveWithCells="1">
                  <from>
                    <xdr:col>5</xdr:col>
                    <xdr:colOff>238125</xdr:colOff>
                    <xdr:row>41</xdr:row>
                    <xdr:rowOff>190500</xdr:rowOff>
                  </from>
                  <to>
                    <xdr:col>5</xdr:col>
                    <xdr:colOff>542925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1" name="Check Box 38">
              <controlPr defaultSize="0" autoFill="0" autoLine="0" autoPict="0">
                <anchor moveWithCells="1">
                  <from>
                    <xdr:col>5</xdr:col>
                    <xdr:colOff>238125</xdr:colOff>
                    <xdr:row>42</xdr:row>
                    <xdr:rowOff>190500</xdr:rowOff>
                  </from>
                  <to>
                    <xdr:col>5</xdr:col>
                    <xdr:colOff>542925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2" name="Check Box 39">
              <controlPr defaultSize="0" autoFill="0" autoLine="0" autoPict="0">
                <anchor moveWithCells="1">
                  <from>
                    <xdr:col>5</xdr:col>
                    <xdr:colOff>238125</xdr:colOff>
                    <xdr:row>43</xdr:row>
                    <xdr:rowOff>190500</xdr:rowOff>
                  </from>
                  <to>
                    <xdr:col>5</xdr:col>
                    <xdr:colOff>542925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3" name="Check Box 40">
              <controlPr defaultSize="0" autoFill="0" autoLine="0" autoPict="0">
                <anchor moveWithCells="1">
                  <from>
                    <xdr:col>5</xdr:col>
                    <xdr:colOff>238125</xdr:colOff>
                    <xdr:row>44</xdr:row>
                    <xdr:rowOff>190500</xdr:rowOff>
                  </from>
                  <to>
                    <xdr:col>5</xdr:col>
                    <xdr:colOff>542925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4" name="Check Box 41">
              <controlPr defaultSize="0" autoFill="0" autoLine="0" autoPict="0">
                <anchor moveWithCells="1">
                  <from>
                    <xdr:col>5</xdr:col>
                    <xdr:colOff>238125</xdr:colOff>
                    <xdr:row>45</xdr:row>
                    <xdr:rowOff>190500</xdr:rowOff>
                  </from>
                  <to>
                    <xdr:col>5</xdr:col>
                    <xdr:colOff>542925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5" name="Check Box 42">
              <controlPr defaultSize="0" autoFill="0" autoLine="0" autoPict="0">
                <anchor moveWithCells="1">
                  <from>
                    <xdr:col>5</xdr:col>
                    <xdr:colOff>238125</xdr:colOff>
                    <xdr:row>46</xdr:row>
                    <xdr:rowOff>190500</xdr:rowOff>
                  </from>
                  <to>
                    <xdr:col>5</xdr:col>
                    <xdr:colOff>542925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6" name="Check Box 43">
              <controlPr defaultSize="0" autoFill="0" autoLine="0" autoPict="0">
                <anchor moveWithCells="1">
                  <from>
                    <xdr:col>5</xdr:col>
                    <xdr:colOff>238125</xdr:colOff>
                    <xdr:row>47</xdr:row>
                    <xdr:rowOff>190500</xdr:rowOff>
                  </from>
                  <to>
                    <xdr:col>5</xdr:col>
                    <xdr:colOff>542925</xdr:colOff>
                    <xdr:row>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7" name="Check Box 44">
              <controlPr defaultSize="0" autoFill="0" autoLine="0" autoPict="0">
                <anchor moveWithCells="1">
                  <from>
                    <xdr:col>5</xdr:col>
                    <xdr:colOff>238125</xdr:colOff>
                    <xdr:row>48</xdr:row>
                    <xdr:rowOff>361950</xdr:rowOff>
                  </from>
                  <to>
                    <xdr:col>5</xdr:col>
                    <xdr:colOff>542925</xdr:colOff>
                    <xdr:row>50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8" name="Check Box 45">
              <controlPr defaultSize="0" autoFill="0" autoLine="0" autoPict="0">
                <anchor moveWithCells="1">
                  <from>
                    <xdr:col>5</xdr:col>
                    <xdr:colOff>238125</xdr:colOff>
                    <xdr:row>49</xdr:row>
                    <xdr:rowOff>190500</xdr:rowOff>
                  </from>
                  <to>
                    <xdr:col>5</xdr:col>
                    <xdr:colOff>542925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9" name="Check Box 46">
              <controlPr defaultSize="0" autoFill="0" autoLine="0" autoPict="0">
                <anchor moveWithCells="1">
                  <from>
                    <xdr:col>5</xdr:col>
                    <xdr:colOff>238125</xdr:colOff>
                    <xdr:row>50</xdr:row>
                    <xdr:rowOff>190500</xdr:rowOff>
                  </from>
                  <to>
                    <xdr:col>5</xdr:col>
                    <xdr:colOff>542925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50" name="Check Box 47">
              <controlPr defaultSize="0" autoFill="0" autoLine="0" autoPict="0">
                <anchor moveWithCells="1">
                  <from>
                    <xdr:col>5</xdr:col>
                    <xdr:colOff>238125</xdr:colOff>
                    <xdr:row>51</xdr:row>
                    <xdr:rowOff>190500</xdr:rowOff>
                  </from>
                  <to>
                    <xdr:col>5</xdr:col>
                    <xdr:colOff>542925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1" name="Check Box 48">
              <controlPr defaultSize="0" autoFill="0" autoLine="0" autoPict="0">
                <anchor moveWithCells="1">
                  <from>
                    <xdr:col>5</xdr:col>
                    <xdr:colOff>238125</xdr:colOff>
                    <xdr:row>52</xdr:row>
                    <xdr:rowOff>190500</xdr:rowOff>
                  </from>
                  <to>
                    <xdr:col>5</xdr:col>
                    <xdr:colOff>542925</xdr:colOff>
                    <xdr:row>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2" name="Check Box 49">
              <controlPr defaultSize="0" autoFill="0" autoLine="0" autoPict="0">
                <anchor moveWithCells="1">
                  <from>
                    <xdr:col>5</xdr:col>
                    <xdr:colOff>238125</xdr:colOff>
                    <xdr:row>53</xdr:row>
                    <xdr:rowOff>190500</xdr:rowOff>
                  </from>
                  <to>
                    <xdr:col>5</xdr:col>
                    <xdr:colOff>542925</xdr:colOff>
                    <xdr:row>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3" name="Check Box 50">
              <controlPr defaultSize="0" autoFill="0" autoLine="0" autoPict="0">
                <anchor moveWithCells="1">
                  <from>
                    <xdr:col>5</xdr:col>
                    <xdr:colOff>238125</xdr:colOff>
                    <xdr:row>54</xdr:row>
                    <xdr:rowOff>190500</xdr:rowOff>
                  </from>
                  <to>
                    <xdr:col>5</xdr:col>
                    <xdr:colOff>542925</xdr:colOff>
                    <xdr:row>56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4" name="Check Box 51">
              <controlPr defaultSize="0" autoFill="0" autoLine="0" autoPict="0">
                <anchor moveWithCells="1">
                  <from>
                    <xdr:col>5</xdr:col>
                    <xdr:colOff>238125</xdr:colOff>
                    <xdr:row>55</xdr:row>
                    <xdr:rowOff>190500</xdr:rowOff>
                  </from>
                  <to>
                    <xdr:col>5</xdr:col>
                    <xdr:colOff>542925</xdr:colOff>
                    <xdr:row>57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5" name="Check Box 52">
              <controlPr defaultSize="0" autoFill="0" autoLine="0" autoPict="0">
                <anchor moveWithCells="1">
                  <from>
                    <xdr:col>5</xdr:col>
                    <xdr:colOff>238125</xdr:colOff>
                    <xdr:row>56</xdr:row>
                    <xdr:rowOff>190500</xdr:rowOff>
                  </from>
                  <to>
                    <xdr:col>5</xdr:col>
                    <xdr:colOff>542925</xdr:colOff>
                    <xdr:row>58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6" name="Check Box 53">
              <controlPr defaultSize="0" autoFill="0" autoLine="0" autoPict="0">
                <anchor moveWithCells="1">
                  <from>
                    <xdr:col>5</xdr:col>
                    <xdr:colOff>238125</xdr:colOff>
                    <xdr:row>57</xdr:row>
                    <xdr:rowOff>190500</xdr:rowOff>
                  </from>
                  <to>
                    <xdr:col>5</xdr:col>
                    <xdr:colOff>542925</xdr:colOff>
                    <xdr:row>59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7" name="Check Box 54">
              <controlPr defaultSize="0" autoFill="0" autoLine="0" autoPict="0">
                <anchor moveWithCells="1">
                  <from>
                    <xdr:col>5</xdr:col>
                    <xdr:colOff>238125</xdr:colOff>
                    <xdr:row>58</xdr:row>
                    <xdr:rowOff>190500</xdr:rowOff>
                  </from>
                  <to>
                    <xdr:col>5</xdr:col>
                    <xdr:colOff>542925</xdr:colOff>
                    <xdr:row>60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8" name="Check Box 55">
              <controlPr defaultSize="0" autoFill="0" autoLine="0" autoPict="0">
                <anchor moveWithCells="1">
                  <from>
                    <xdr:col>5</xdr:col>
                    <xdr:colOff>238125</xdr:colOff>
                    <xdr:row>59</xdr:row>
                    <xdr:rowOff>190500</xdr:rowOff>
                  </from>
                  <to>
                    <xdr:col>5</xdr:col>
                    <xdr:colOff>542925</xdr:colOff>
                    <xdr:row>61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9" name="Check Box 56">
              <controlPr defaultSize="0" autoFill="0" autoLine="0" autoPict="0">
                <anchor moveWithCells="1">
                  <from>
                    <xdr:col>5</xdr:col>
                    <xdr:colOff>238125</xdr:colOff>
                    <xdr:row>60</xdr:row>
                    <xdr:rowOff>190500</xdr:rowOff>
                  </from>
                  <to>
                    <xdr:col>5</xdr:col>
                    <xdr:colOff>542925</xdr:colOff>
                    <xdr:row>62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60" name="Check Box 57">
              <controlPr defaultSize="0" autoFill="0" autoLine="0" autoPict="0">
                <anchor moveWithCells="1">
                  <from>
                    <xdr:col>5</xdr:col>
                    <xdr:colOff>238125</xdr:colOff>
                    <xdr:row>61</xdr:row>
                    <xdr:rowOff>190500</xdr:rowOff>
                  </from>
                  <to>
                    <xdr:col>5</xdr:col>
                    <xdr:colOff>542925</xdr:colOff>
                    <xdr:row>63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1" name="Check Box 58">
              <controlPr defaultSize="0" autoFill="0" autoLine="0" autoPict="0">
                <anchor moveWithCells="1">
                  <from>
                    <xdr:col>5</xdr:col>
                    <xdr:colOff>238125</xdr:colOff>
                    <xdr:row>62</xdr:row>
                    <xdr:rowOff>190500</xdr:rowOff>
                  </from>
                  <to>
                    <xdr:col>5</xdr:col>
                    <xdr:colOff>542925</xdr:colOff>
                    <xdr:row>64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2" name="Check Box 59">
              <controlPr defaultSize="0" autoFill="0" autoLine="0" autoPict="0">
                <anchor moveWithCells="1">
                  <from>
                    <xdr:col>5</xdr:col>
                    <xdr:colOff>238125</xdr:colOff>
                    <xdr:row>63</xdr:row>
                    <xdr:rowOff>190500</xdr:rowOff>
                  </from>
                  <to>
                    <xdr:col>5</xdr:col>
                    <xdr:colOff>542925</xdr:colOff>
                    <xdr:row>65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3" name="Check Box 60">
              <controlPr defaultSize="0" autoFill="0" autoLine="0" autoPict="0">
                <anchor moveWithCells="1">
                  <from>
                    <xdr:col>5</xdr:col>
                    <xdr:colOff>238125</xdr:colOff>
                    <xdr:row>64</xdr:row>
                    <xdr:rowOff>190500</xdr:rowOff>
                  </from>
                  <to>
                    <xdr:col>5</xdr:col>
                    <xdr:colOff>542925</xdr:colOff>
                    <xdr:row>66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4" name="Check Box 61">
              <controlPr defaultSize="0" autoFill="0" autoLine="0" autoPict="0">
                <anchor moveWithCells="1">
                  <from>
                    <xdr:col>5</xdr:col>
                    <xdr:colOff>238125</xdr:colOff>
                    <xdr:row>65</xdr:row>
                    <xdr:rowOff>190500</xdr:rowOff>
                  </from>
                  <to>
                    <xdr:col>5</xdr:col>
                    <xdr:colOff>542925</xdr:colOff>
                    <xdr:row>67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5" name="Check Box 62">
              <controlPr defaultSize="0" autoFill="0" autoLine="0" autoPict="0">
                <anchor moveWithCells="1">
                  <from>
                    <xdr:col>5</xdr:col>
                    <xdr:colOff>238125</xdr:colOff>
                    <xdr:row>66</xdr:row>
                    <xdr:rowOff>190500</xdr:rowOff>
                  </from>
                  <to>
                    <xdr:col>5</xdr:col>
                    <xdr:colOff>542925</xdr:colOff>
                    <xdr:row>68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6" name="Check Box 63">
              <controlPr defaultSize="0" autoFill="0" autoLine="0" autoPict="0">
                <anchor moveWithCells="1">
                  <from>
                    <xdr:col>5</xdr:col>
                    <xdr:colOff>238125</xdr:colOff>
                    <xdr:row>67</xdr:row>
                    <xdr:rowOff>190500</xdr:rowOff>
                  </from>
                  <to>
                    <xdr:col>5</xdr:col>
                    <xdr:colOff>542925</xdr:colOff>
                    <xdr:row>69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7" name="Check Box 64">
              <controlPr defaultSize="0" autoFill="0" autoLine="0" autoPict="0">
                <anchor moveWithCells="1">
                  <from>
                    <xdr:col>5</xdr:col>
                    <xdr:colOff>238125</xdr:colOff>
                    <xdr:row>68</xdr:row>
                    <xdr:rowOff>190500</xdr:rowOff>
                  </from>
                  <to>
                    <xdr:col>5</xdr:col>
                    <xdr:colOff>542925</xdr:colOff>
                    <xdr:row>70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1" r:id="rId68" name="Check Box 65">
              <controlPr defaultSize="0" autoFill="0" autoLine="0" autoPict="0">
                <anchor moveWithCells="1">
                  <from>
                    <xdr:col>5</xdr:col>
                    <xdr:colOff>238125</xdr:colOff>
                    <xdr:row>69</xdr:row>
                    <xdr:rowOff>190500</xdr:rowOff>
                  </from>
                  <to>
                    <xdr:col>5</xdr:col>
                    <xdr:colOff>542925</xdr:colOff>
                    <xdr:row>71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2" r:id="rId69" name="Check Box 66">
              <controlPr defaultSize="0" autoFill="0" autoLine="0" autoPict="0">
                <anchor moveWithCells="1">
                  <from>
                    <xdr:col>5</xdr:col>
                    <xdr:colOff>238125</xdr:colOff>
                    <xdr:row>70</xdr:row>
                    <xdr:rowOff>190500</xdr:rowOff>
                  </from>
                  <to>
                    <xdr:col>5</xdr:col>
                    <xdr:colOff>542925</xdr:colOff>
                    <xdr:row>72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3" r:id="rId70" name="Check Box 67">
              <controlPr defaultSize="0" autoFill="0" autoLine="0" autoPict="0">
                <anchor moveWithCells="1">
                  <from>
                    <xdr:col>5</xdr:col>
                    <xdr:colOff>238125</xdr:colOff>
                    <xdr:row>71</xdr:row>
                    <xdr:rowOff>190500</xdr:rowOff>
                  </from>
                  <to>
                    <xdr:col>5</xdr:col>
                    <xdr:colOff>542925</xdr:colOff>
                    <xdr:row>73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4" r:id="rId71" name="Check Box 68">
              <controlPr defaultSize="0" autoFill="0" autoLine="0" autoPict="0">
                <anchor moveWithCells="1">
                  <from>
                    <xdr:col>5</xdr:col>
                    <xdr:colOff>238125</xdr:colOff>
                    <xdr:row>72</xdr:row>
                    <xdr:rowOff>190500</xdr:rowOff>
                  </from>
                  <to>
                    <xdr:col>5</xdr:col>
                    <xdr:colOff>542925</xdr:colOff>
                    <xdr:row>74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5" r:id="rId72" name="Check Box 69">
              <controlPr defaultSize="0" autoFill="0" autoLine="0" autoPict="0">
                <anchor moveWithCells="1">
                  <from>
                    <xdr:col>5</xdr:col>
                    <xdr:colOff>238125</xdr:colOff>
                    <xdr:row>73</xdr:row>
                    <xdr:rowOff>190500</xdr:rowOff>
                  </from>
                  <to>
                    <xdr:col>5</xdr:col>
                    <xdr:colOff>542925</xdr:colOff>
                    <xdr:row>75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6" r:id="rId73" name="Check Box 70">
              <controlPr defaultSize="0" autoFill="0" autoLine="0" autoPict="0">
                <anchor moveWithCells="1">
                  <from>
                    <xdr:col>5</xdr:col>
                    <xdr:colOff>238125</xdr:colOff>
                    <xdr:row>74</xdr:row>
                    <xdr:rowOff>190500</xdr:rowOff>
                  </from>
                  <to>
                    <xdr:col>5</xdr:col>
                    <xdr:colOff>542925</xdr:colOff>
                    <xdr:row>76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7" r:id="rId74" name="Check Box 71">
              <controlPr defaultSize="0" autoFill="0" autoLine="0" autoPict="0">
                <anchor moveWithCells="1">
                  <from>
                    <xdr:col>5</xdr:col>
                    <xdr:colOff>238125</xdr:colOff>
                    <xdr:row>75</xdr:row>
                    <xdr:rowOff>190500</xdr:rowOff>
                  </from>
                  <to>
                    <xdr:col>5</xdr:col>
                    <xdr:colOff>542925</xdr:colOff>
                    <xdr:row>77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8" r:id="rId75" name="Check Box 72">
              <controlPr defaultSize="0" autoFill="0" autoLine="0" autoPict="0">
                <anchor moveWithCells="1">
                  <from>
                    <xdr:col>5</xdr:col>
                    <xdr:colOff>238125</xdr:colOff>
                    <xdr:row>76</xdr:row>
                    <xdr:rowOff>190500</xdr:rowOff>
                  </from>
                  <to>
                    <xdr:col>5</xdr:col>
                    <xdr:colOff>542925</xdr:colOff>
                    <xdr:row>78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9" r:id="rId76" name="Check Box 73">
              <controlPr defaultSize="0" autoFill="0" autoLine="0" autoPict="0">
                <anchor moveWithCells="1">
                  <from>
                    <xdr:col>5</xdr:col>
                    <xdr:colOff>238125</xdr:colOff>
                    <xdr:row>77</xdr:row>
                    <xdr:rowOff>190500</xdr:rowOff>
                  </from>
                  <to>
                    <xdr:col>5</xdr:col>
                    <xdr:colOff>542925</xdr:colOff>
                    <xdr:row>79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0" r:id="rId77" name="Check Box 74">
              <controlPr defaultSize="0" autoFill="0" autoLine="0" autoPict="0">
                <anchor moveWithCells="1">
                  <from>
                    <xdr:col>5</xdr:col>
                    <xdr:colOff>238125</xdr:colOff>
                    <xdr:row>78</xdr:row>
                    <xdr:rowOff>190500</xdr:rowOff>
                  </from>
                  <to>
                    <xdr:col>5</xdr:col>
                    <xdr:colOff>542925</xdr:colOff>
                    <xdr:row>80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1" r:id="rId78" name="Check Box 75">
              <controlPr defaultSize="0" autoFill="0" autoLine="0" autoPict="0">
                <anchor moveWithCells="1">
                  <from>
                    <xdr:col>5</xdr:col>
                    <xdr:colOff>238125</xdr:colOff>
                    <xdr:row>79</xdr:row>
                    <xdr:rowOff>190500</xdr:rowOff>
                  </from>
                  <to>
                    <xdr:col>5</xdr:col>
                    <xdr:colOff>542925</xdr:colOff>
                    <xdr:row>81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2" r:id="rId79" name="Check Box 76">
              <controlPr defaultSize="0" autoFill="0" autoLine="0" autoPict="0">
                <anchor moveWithCells="1">
                  <from>
                    <xdr:col>5</xdr:col>
                    <xdr:colOff>238125</xdr:colOff>
                    <xdr:row>80</xdr:row>
                    <xdr:rowOff>190500</xdr:rowOff>
                  </from>
                  <to>
                    <xdr:col>5</xdr:col>
                    <xdr:colOff>542925</xdr:colOff>
                    <xdr:row>82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3" r:id="rId80" name="Check Box 77">
              <controlPr defaultSize="0" autoFill="0" autoLine="0" autoPict="0">
                <anchor moveWithCells="1">
                  <from>
                    <xdr:col>5</xdr:col>
                    <xdr:colOff>238125</xdr:colOff>
                    <xdr:row>81</xdr:row>
                    <xdr:rowOff>190500</xdr:rowOff>
                  </from>
                  <to>
                    <xdr:col>5</xdr:col>
                    <xdr:colOff>542925</xdr:colOff>
                    <xdr:row>83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4" r:id="rId81" name="Check Box 78">
              <controlPr defaultSize="0" autoFill="0" autoLine="0" autoPict="0">
                <anchor moveWithCells="1">
                  <from>
                    <xdr:col>5</xdr:col>
                    <xdr:colOff>238125</xdr:colOff>
                    <xdr:row>82</xdr:row>
                    <xdr:rowOff>190500</xdr:rowOff>
                  </from>
                  <to>
                    <xdr:col>5</xdr:col>
                    <xdr:colOff>542925</xdr:colOff>
                    <xdr:row>84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5" r:id="rId82" name="Check Box 79">
              <controlPr defaultSize="0" autoFill="0" autoLine="0" autoPict="0">
                <anchor moveWithCells="1">
                  <from>
                    <xdr:col>5</xdr:col>
                    <xdr:colOff>238125</xdr:colOff>
                    <xdr:row>83</xdr:row>
                    <xdr:rowOff>190500</xdr:rowOff>
                  </from>
                  <to>
                    <xdr:col>5</xdr:col>
                    <xdr:colOff>542925</xdr:colOff>
                    <xdr:row>85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6" r:id="rId83" name="Check Box 80">
              <controlPr defaultSize="0" autoFill="0" autoLine="0" autoPict="0">
                <anchor moveWithCells="1">
                  <from>
                    <xdr:col>5</xdr:col>
                    <xdr:colOff>238125</xdr:colOff>
                    <xdr:row>84</xdr:row>
                    <xdr:rowOff>190500</xdr:rowOff>
                  </from>
                  <to>
                    <xdr:col>5</xdr:col>
                    <xdr:colOff>542925</xdr:colOff>
                    <xdr:row>86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7" r:id="rId84" name="Check Box 81">
              <controlPr defaultSize="0" autoFill="0" autoLine="0" autoPict="0">
                <anchor moveWithCells="1">
                  <from>
                    <xdr:col>5</xdr:col>
                    <xdr:colOff>238125</xdr:colOff>
                    <xdr:row>85</xdr:row>
                    <xdr:rowOff>190500</xdr:rowOff>
                  </from>
                  <to>
                    <xdr:col>5</xdr:col>
                    <xdr:colOff>542925</xdr:colOff>
                    <xdr:row>87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8" r:id="rId85" name="Check Box 82">
              <controlPr defaultSize="0" autoFill="0" autoLine="0" autoPict="0">
                <anchor moveWithCells="1">
                  <from>
                    <xdr:col>5</xdr:col>
                    <xdr:colOff>238125</xdr:colOff>
                    <xdr:row>86</xdr:row>
                    <xdr:rowOff>190500</xdr:rowOff>
                  </from>
                  <to>
                    <xdr:col>5</xdr:col>
                    <xdr:colOff>542925</xdr:colOff>
                    <xdr:row>88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9" r:id="rId86" name="Check Box 83">
              <controlPr defaultSize="0" autoFill="0" autoLine="0" autoPict="0">
                <anchor moveWithCells="1">
                  <from>
                    <xdr:col>5</xdr:col>
                    <xdr:colOff>238125</xdr:colOff>
                    <xdr:row>87</xdr:row>
                    <xdr:rowOff>190500</xdr:rowOff>
                  </from>
                  <to>
                    <xdr:col>5</xdr:col>
                    <xdr:colOff>542925</xdr:colOff>
                    <xdr:row>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0" r:id="rId87" name="Check Box 84">
              <controlPr defaultSize="0" autoFill="0" autoLine="0" autoPict="0">
                <anchor moveWithCells="1">
                  <from>
                    <xdr:col>5</xdr:col>
                    <xdr:colOff>238125</xdr:colOff>
                    <xdr:row>88</xdr:row>
                    <xdr:rowOff>190500</xdr:rowOff>
                  </from>
                  <to>
                    <xdr:col>5</xdr:col>
                    <xdr:colOff>542925</xdr:colOff>
                    <xdr:row>90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1" r:id="rId88" name="Check Box 85">
              <controlPr defaultSize="0" autoFill="0" autoLine="0" autoPict="0">
                <anchor moveWithCells="1">
                  <from>
                    <xdr:col>5</xdr:col>
                    <xdr:colOff>238125</xdr:colOff>
                    <xdr:row>89</xdr:row>
                    <xdr:rowOff>190500</xdr:rowOff>
                  </from>
                  <to>
                    <xdr:col>5</xdr:col>
                    <xdr:colOff>542925</xdr:colOff>
                    <xdr:row>91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2" r:id="rId89" name="Check Box 86">
              <controlPr defaultSize="0" autoFill="0" autoLine="0" autoPict="0">
                <anchor moveWithCells="1">
                  <from>
                    <xdr:col>5</xdr:col>
                    <xdr:colOff>238125</xdr:colOff>
                    <xdr:row>90</xdr:row>
                    <xdr:rowOff>190500</xdr:rowOff>
                  </from>
                  <to>
                    <xdr:col>5</xdr:col>
                    <xdr:colOff>542925</xdr:colOff>
                    <xdr:row>92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3" r:id="rId90" name="Check Box 87">
              <controlPr defaultSize="0" autoFill="0" autoLine="0" autoPict="0">
                <anchor moveWithCells="1">
                  <from>
                    <xdr:col>5</xdr:col>
                    <xdr:colOff>238125</xdr:colOff>
                    <xdr:row>91</xdr:row>
                    <xdr:rowOff>361950</xdr:rowOff>
                  </from>
                  <to>
                    <xdr:col>5</xdr:col>
                    <xdr:colOff>542925</xdr:colOff>
                    <xdr:row>93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4" r:id="rId91" name="Check Box 88">
              <controlPr defaultSize="0" autoFill="0" autoLine="0" autoPict="0">
                <anchor moveWithCells="1">
                  <from>
                    <xdr:col>5</xdr:col>
                    <xdr:colOff>238125</xdr:colOff>
                    <xdr:row>92</xdr:row>
                    <xdr:rowOff>190500</xdr:rowOff>
                  </from>
                  <to>
                    <xdr:col>5</xdr:col>
                    <xdr:colOff>542925</xdr:colOff>
                    <xdr:row>94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5" r:id="rId92" name="Check Box 89">
              <controlPr defaultSize="0" autoFill="0" autoLine="0" autoPict="0">
                <anchor moveWithCells="1">
                  <from>
                    <xdr:col>5</xdr:col>
                    <xdr:colOff>238125</xdr:colOff>
                    <xdr:row>93</xdr:row>
                    <xdr:rowOff>190500</xdr:rowOff>
                  </from>
                  <to>
                    <xdr:col>5</xdr:col>
                    <xdr:colOff>542925</xdr:colOff>
                    <xdr:row>95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6" r:id="rId93" name="Check Box 90">
              <controlPr defaultSize="0" autoFill="0" autoLine="0" autoPict="0">
                <anchor moveWithCells="1">
                  <from>
                    <xdr:col>5</xdr:col>
                    <xdr:colOff>238125</xdr:colOff>
                    <xdr:row>94</xdr:row>
                    <xdr:rowOff>190500</xdr:rowOff>
                  </from>
                  <to>
                    <xdr:col>5</xdr:col>
                    <xdr:colOff>542925</xdr:colOff>
                    <xdr:row>96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7" r:id="rId94" name="Check Box 91">
              <controlPr defaultSize="0" autoFill="0" autoLine="0" autoPict="0">
                <anchor moveWithCells="1">
                  <from>
                    <xdr:col>5</xdr:col>
                    <xdr:colOff>238125</xdr:colOff>
                    <xdr:row>95</xdr:row>
                    <xdr:rowOff>190500</xdr:rowOff>
                  </from>
                  <to>
                    <xdr:col>5</xdr:col>
                    <xdr:colOff>542925</xdr:colOff>
                    <xdr:row>97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8" r:id="rId95" name="Check Box 92">
              <controlPr defaultSize="0" autoFill="0" autoLine="0" autoPict="0">
                <anchor moveWithCells="1">
                  <from>
                    <xdr:col>5</xdr:col>
                    <xdr:colOff>238125</xdr:colOff>
                    <xdr:row>96</xdr:row>
                    <xdr:rowOff>190500</xdr:rowOff>
                  </from>
                  <to>
                    <xdr:col>5</xdr:col>
                    <xdr:colOff>542925</xdr:colOff>
                    <xdr:row>98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9" r:id="rId96" name="Check Box 93">
              <controlPr defaultSize="0" autoFill="0" autoLine="0" autoPict="0">
                <anchor moveWithCells="1">
                  <from>
                    <xdr:col>5</xdr:col>
                    <xdr:colOff>238125</xdr:colOff>
                    <xdr:row>97</xdr:row>
                    <xdr:rowOff>190500</xdr:rowOff>
                  </from>
                  <to>
                    <xdr:col>5</xdr:col>
                    <xdr:colOff>542925</xdr:colOff>
                    <xdr:row>99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0" r:id="rId97" name="Check Box 94">
              <controlPr defaultSize="0" autoFill="0" autoLine="0" autoPict="0">
                <anchor moveWithCells="1">
                  <from>
                    <xdr:col>5</xdr:col>
                    <xdr:colOff>238125</xdr:colOff>
                    <xdr:row>98</xdr:row>
                    <xdr:rowOff>190500</xdr:rowOff>
                  </from>
                  <to>
                    <xdr:col>5</xdr:col>
                    <xdr:colOff>542925</xdr:colOff>
                    <xdr:row>100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1" r:id="rId98" name="Check Box 95">
              <controlPr defaultSize="0" autoFill="0" autoLine="0" autoPict="0">
                <anchor moveWithCells="1">
                  <from>
                    <xdr:col>5</xdr:col>
                    <xdr:colOff>238125</xdr:colOff>
                    <xdr:row>99</xdr:row>
                    <xdr:rowOff>190500</xdr:rowOff>
                  </from>
                  <to>
                    <xdr:col>5</xdr:col>
                    <xdr:colOff>542925</xdr:colOff>
                    <xdr:row>101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2" r:id="rId99" name="Check Box 96">
              <controlPr defaultSize="0" autoFill="0" autoLine="0" autoPict="0">
                <anchor moveWithCells="1">
                  <from>
                    <xdr:col>5</xdr:col>
                    <xdr:colOff>238125</xdr:colOff>
                    <xdr:row>100</xdr:row>
                    <xdr:rowOff>190500</xdr:rowOff>
                  </from>
                  <to>
                    <xdr:col>5</xdr:col>
                    <xdr:colOff>542925</xdr:colOff>
                    <xdr:row>102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3" r:id="rId100" name="Check Box 97">
              <controlPr defaultSize="0" autoFill="0" autoLine="0" autoPict="0">
                <anchor moveWithCells="1">
                  <from>
                    <xdr:col>5</xdr:col>
                    <xdr:colOff>238125</xdr:colOff>
                    <xdr:row>101</xdr:row>
                    <xdr:rowOff>190500</xdr:rowOff>
                  </from>
                  <to>
                    <xdr:col>5</xdr:col>
                    <xdr:colOff>542925</xdr:colOff>
                    <xdr:row>103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4" r:id="rId101" name="Check Box 98">
              <controlPr defaultSize="0" autoFill="0" autoLine="0" autoPict="0">
                <anchor moveWithCells="1">
                  <from>
                    <xdr:col>5</xdr:col>
                    <xdr:colOff>238125</xdr:colOff>
                    <xdr:row>102</xdr:row>
                    <xdr:rowOff>190500</xdr:rowOff>
                  </from>
                  <to>
                    <xdr:col>5</xdr:col>
                    <xdr:colOff>542925</xdr:colOff>
                    <xdr:row>104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5" r:id="rId102" name="Check Box 99">
              <controlPr defaultSize="0" autoFill="0" autoLine="0" autoPict="0">
                <anchor moveWithCells="1">
                  <from>
                    <xdr:col>5</xdr:col>
                    <xdr:colOff>238125</xdr:colOff>
                    <xdr:row>103</xdr:row>
                    <xdr:rowOff>190500</xdr:rowOff>
                  </from>
                  <to>
                    <xdr:col>5</xdr:col>
                    <xdr:colOff>542925</xdr:colOff>
                    <xdr:row>105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6" r:id="rId103" name="Check Box 100">
              <controlPr defaultSize="0" autoFill="0" autoLine="0" autoPict="0">
                <anchor moveWithCells="1">
                  <from>
                    <xdr:col>5</xdr:col>
                    <xdr:colOff>238125</xdr:colOff>
                    <xdr:row>104</xdr:row>
                    <xdr:rowOff>190500</xdr:rowOff>
                  </from>
                  <to>
                    <xdr:col>5</xdr:col>
                    <xdr:colOff>542925</xdr:colOff>
                    <xdr:row>106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7" r:id="rId104" name="Check Box 101">
              <controlPr defaultSize="0" autoFill="0" autoLine="0" autoPict="0">
                <anchor moveWithCells="1">
                  <from>
                    <xdr:col>5</xdr:col>
                    <xdr:colOff>238125</xdr:colOff>
                    <xdr:row>105</xdr:row>
                    <xdr:rowOff>190500</xdr:rowOff>
                  </from>
                  <to>
                    <xdr:col>5</xdr:col>
                    <xdr:colOff>542925</xdr:colOff>
                    <xdr:row>107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8" r:id="rId105" name="Check Box 102">
              <controlPr defaultSize="0" autoFill="0" autoLine="0" autoPict="0">
                <anchor moveWithCells="1">
                  <from>
                    <xdr:col>5</xdr:col>
                    <xdr:colOff>238125</xdr:colOff>
                    <xdr:row>106</xdr:row>
                    <xdr:rowOff>190500</xdr:rowOff>
                  </from>
                  <to>
                    <xdr:col>5</xdr:col>
                    <xdr:colOff>542925</xdr:colOff>
                    <xdr:row>108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9" r:id="rId106" name="Check Box 103">
              <controlPr defaultSize="0" autoFill="0" autoLine="0" autoPict="0">
                <anchor moveWithCells="1">
                  <from>
                    <xdr:col>5</xdr:col>
                    <xdr:colOff>238125</xdr:colOff>
                    <xdr:row>107</xdr:row>
                    <xdr:rowOff>190500</xdr:rowOff>
                  </from>
                  <to>
                    <xdr:col>5</xdr:col>
                    <xdr:colOff>542925</xdr:colOff>
                    <xdr:row>109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0" r:id="rId107" name="Check Box 104">
              <controlPr defaultSize="0" autoFill="0" autoLine="0" autoPict="0">
                <anchor moveWithCells="1">
                  <from>
                    <xdr:col>5</xdr:col>
                    <xdr:colOff>238125</xdr:colOff>
                    <xdr:row>108</xdr:row>
                    <xdr:rowOff>190500</xdr:rowOff>
                  </from>
                  <to>
                    <xdr:col>5</xdr:col>
                    <xdr:colOff>542925</xdr:colOff>
                    <xdr:row>110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1" r:id="rId108" name="Check Box 105">
              <controlPr defaultSize="0" autoFill="0" autoLine="0" autoPict="0">
                <anchor moveWithCells="1">
                  <from>
                    <xdr:col>5</xdr:col>
                    <xdr:colOff>238125</xdr:colOff>
                    <xdr:row>109</xdr:row>
                    <xdr:rowOff>190500</xdr:rowOff>
                  </from>
                  <to>
                    <xdr:col>5</xdr:col>
                    <xdr:colOff>542925</xdr:colOff>
                    <xdr:row>111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2" r:id="rId109" name="Check Box 106">
              <controlPr defaultSize="0" autoFill="0" autoLine="0" autoPict="0">
                <anchor moveWithCells="1">
                  <from>
                    <xdr:col>5</xdr:col>
                    <xdr:colOff>238125</xdr:colOff>
                    <xdr:row>110</xdr:row>
                    <xdr:rowOff>190500</xdr:rowOff>
                  </from>
                  <to>
                    <xdr:col>5</xdr:col>
                    <xdr:colOff>542925</xdr:colOff>
                    <xdr:row>112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3" r:id="rId110" name="Check Box 107">
              <controlPr defaultSize="0" autoFill="0" autoLine="0" autoPict="0">
                <anchor moveWithCells="1">
                  <from>
                    <xdr:col>5</xdr:col>
                    <xdr:colOff>238125</xdr:colOff>
                    <xdr:row>111</xdr:row>
                    <xdr:rowOff>190500</xdr:rowOff>
                  </from>
                  <to>
                    <xdr:col>5</xdr:col>
                    <xdr:colOff>542925</xdr:colOff>
                    <xdr:row>113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4" r:id="rId111" name="Check Box 108">
              <controlPr defaultSize="0" autoFill="0" autoLine="0" autoPict="0">
                <anchor moveWithCells="1">
                  <from>
                    <xdr:col>5</xdr:col>
                    <xdr:colOff>238125</xdr:colOff>
                    <xdr:row>112</xdr:row>
                    <xdr:rowOff>190500</xdr:rowOff>
                  </from>
                  <to>
                    <xdr:col>5</xdr:col>
                    <xdr:colOff>542925</xdr:colOff>
                    <xdr:row>114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5" r:id="rId112" name="Check Box 109">
              <controlPr defaultSize="0" autoFill="0" autoLine="0" autoPict="0">
                <anchor moveWithCells="1">
                  <from>
                    <xdr:col>5</xdr:col>
                    <xdr:colOff>238125</xdr:colOff>
                    <xdr:row>113</xdr:row>
                    <xdr:rowOff>190500</xdr:rowOff>
                  </from>
                  <to>
                    <xdr:col>5</xdr:col>
                    <xdr:colOff>542925</xdr:colOff>
                    <xdr:row>115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6" r:id="rId113" name="Check Box 110">
              <controlPr defaultSize="0" autoFill="0" autoLine="0" autoPict="0">
                <anchor moveWithCells="1">
                  <from>
                    <xdr:col>5</xdr:col>
                    <xdr:colOff>238125</xdr:colOff>
                    <xdr:row>114</xdr:row>
                    <xdr:rowOff>190500</xdr:rowOff>
                  </from>
                  <to>
                    <xdr:col>5</xdr:col>
                    <xdr:colOff>542925</xdr:colOff>
                    <xdr:row>116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7" r:id="rId114" name="Check Box 111">
              <controlPr defaultSize="0" autoFill="0" autoLine="0" autoPict="0">
                <anchor moveWithCells="1">
                  <from>
                    <xdr:col>5</xdr:col>
                    <xdr:colOff>238125</xdr:colOff>
                    <xdr:row>115</xdr:row>
                    <xdr:rowOff>190500</xdr:rowOff>
                  </from>
                  <to>
                    <xdr:col>5</xdr:col>
                    <xdr:colOff>542925</xdr:colOff>
                    <xdr:row>117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8" r:id="rId115" name="Check Box 112">
              <controlPr defaultSize="0" autoFill="0" autoLine="0" autoPict="0">
                <anchor moveWithCells="1">
                  <from>
                    <xdr:col>5</xdr:col>
                    <xdr:colOff>238125</xdr:colOff>
                    <xdr:row>116</xdr:row>
                    <xdr:rowOff>190500</xdr:rowOff>
                  </from>
                  <to>
                    <xdr:col>5</xdr:col>
                    <xdr:colOff>542925</xdr:colOff>
                    <xdr:row>118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9" r:id="rId116" name="Check Box 113">
              <controlPr defaultSize="0" autoFill="0" autoLine="0" autoPict="0">
                <anchor moveWithCells="1">
                  <from>
                    <xdr:col>5</xdr:col>
                    <xdr:colOff>238125</xdr:colOff>
                    <xdr:row>117</xdr:row>
                    <xdr:rowOff>190500</xdr:rowOff>
                  </from>
                  <to>
                    <xdr:col>5</xdr:col>
                    <xdr:colOff>542925</xdr:colOff>
                    <xdr:row>119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0" r:id="rId117" name="Check Box 114">
              <controlPr defaultSize="0" autoFill="0" autoLine="0" autoPict="0">
                <anchor moveWithCells="1">
                  <from>
                    <xdr:col>5</xdr:col>
                    <xdr:colOff>238125</xdr:colOff>
                    <xdr:row>118</xdr:row>
                    <xdr:rowOff>190500</xdr:rowOff>
                  </from>
                  <to>
                    <xdr:col>5</xdr:col>
                    <xdr:colOff>542925</xdr:colOff>
                    <xdr:row>120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1" r:id="rId118" name="Check Box 115">
              <controlPr defaultSize="0" autoFill="0" autoLine="0" autoPict="0">
                <anchor moveWithCells="1">
                  <from>
                    <xdr:col>5</xdr:col>
                    <xdr:colOff>238125</xdr:colOff>
                    <xdr:row>119</xdr:row>
                    <xdr:rowOff>190500</xdr:rowOff>
                  </from>
                  <to>
                    <xdr:col>5</xdr:col>
                    <xdr:colOff>542925</xdr:colOff>
                    <xdr:row>121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2" r:id="rId119" name="Check Box 116">
              <controlPr defaultSize="0" autoFill="0" autoLine="0" autoPict="0">
                <anchor moveWithCells="1">
                  <from>
                    <xdr:col>5</xdr:col>
                    <xdr:colOff>238125</xdr:colOff>
                    <xdr:row>120</xdr:row>
                    <xdr:rowOff>190500</xdr:rowOff>
                  </from>
                  <to>
                    <xdr:col>5</xdr:col>
                    <xdr:colOff>542925</xdr:colOff>
                    <xdr:row>122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3" r:id="rId120" name="Check Box 117">
              <controlPr defaultSize="0" autoFill="0" autoLine="0" autoPict="0">
                <anchor moveWithCells="1">
                  <from>
                    <xdr:col>5</xdr:col>
                    <xdr:colOff>238125</xdr:colOff>
                    <xdr:row>121</xdr:row>
                    <xdr:rowOff>190500</xdr:rowOff>
                  </from>
                  <to>
                    <xdr:col>5</xdr:col>
                    <xdr:colOff>542925</xdr:colOff>
                    <xdr:row>123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4" r:id="rId121" name="Check Box 118">
              <controlPr defaultSize="0" autoFill="0" autoLine="0" autoPict="0">
                <anchor moveWithCells="1">
                  <from>
                    <xdr:col>5</xdr:col>
                    <xdr:colOff>238125</xdr:colOff>
                    <xdr:row>122</xdr:row>
                    <xdr:rowOff>190500</xdr:rowOff>
                  </from>
                  <to>
                    <xdr:col>5</xdr:col>
                    <xdr:colOff>542925</xdr:colOff>
                    <xdr:row>124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5" r:id="rId122" name="Check Box 119">
              <controlPr defaultSize="0" autoFill="0" autoLine="0" autoPict="0">
                <anchor moveWithCells="1">
                  <from>
                    <xdr:col>5</xdr:col>
                    <xdr:colOff>238125</xdr:colOff>
                    <xdr:row>123</xdr:row>
                    <xdr:rowOff>190500</xdr:rowOff>
                  </from>
                  <to>
                    <xdr:col>5</xdr:col>
                    <xdr:colOff>542925</xdr:colOff>
                    <xdr:row>125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6" r:id="rId123" name="Check Box 120">
              <controlPr defaultSize="0" autoFill="0" autoLine="0" autoPict="0">
                <anchor moveWithCells="1">
                  <from>
                    <xdr:col>5</xdr:col>
                    <xdr:colOff>238125</xdr:colOff>
                    <xdr:row>124</xdr:row>
                    <xdr:rowOff>190500</xdr:rowOff>
                  </from>
                  <to>
                    <xdr:col>5</xdr:col>
                    <xdr:colOff>542925</xdr:colOff>
                    <xdr:row>126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7" r:id="rId124" name="Check Box 121">
              <controlPr defaultSize="0" autoFill="0" autoLine="0" autoPict="0">
                <anchor moveWithCells="1">
                  <from>
                    <xdr:col>5</xdr:col>
                    <xdr:colOff>238125</xdr:colOff>
                    <xdr:row>125</xdr:row>
                    <xdr:rowOff>190500</xdr:rowOff>
                  </from>
                  <to>
                    <xdr:col>5</xdr:col>
                    <xdr:colOff>542925</xdr:colOff>
                    <xdr:row>127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8" r:id="rId125" name="Check Box 122">
              <controlPr defaultSize="0" autoFill="0" autoLine="0" autoPict="0">
                <anchor moveWithCells="1">
                  <from>
                    <xdr:col>5</xdr:col>
                    <xdr:colOff>238125</xdr:colOff>
                    <xdr:row>126</xdr:row>
                    <xdr:rowOff>190500</xdr:rowOff>
                  </from>
                  <to>
                    <xdr:col>5</xdr:col>
                    <xdr:colOff>542925</xdr:colOff>
                    <xdr:row>128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9" r:id="rId126" name="Check Box 123">
              <controlPr defaultSize="0" autoFill="0" autoLine="0" autoPict="0">
                <anchor moveWithCells="1">
                  <from>
                    <xdr:col>5</xdr:col>
                    <xdr:colOff>238125</xdr:colOff>
                    <xdr:row>127</xdr:row>
                    <xdr:rowOff>190500</xdr:rowOff>
                  </from>
                  <to>
                    <xdr:col>5</xdr:col>
                    <xdr:colOff>542925</xdr:colOff>
                    <xdr:row>129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0" r:id="rId127" name="Check Box 124">
              <controlPr defaultSize="0" autoFill="0" autoLine="0" autoPict="0">
                <anchor moveWithCells="1">
                  <from>
                    <xdr:col>5</xdr:col>
                    <xdr:colOff>238125</xdr:colOff>
                    <xdr:row>128</xdr:row>
                    <xdr:rowOff>190500</xdr:rowOff>
                  </from>
                  <to>
                    <xdr:col>5</xdr:col>
                    <xdr:colOff>542925</xdr:colOff>
                    <xdr:row>130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1" r:id="rId128" name="Check Box 125">
              <controlPr defaultSize="0" autoFill="0" autoLine="0" autoPict="0">
                <anchor moveWithCells="1">
                  <from>
                    <xdr:col>5</xdr:col>
                    <xdr:colOff>238125</xdr:colOff>
                    <xdr:row>129</xdr:row>
                    <xdr:rowOff>190500</xdr:rowOff>
                  </from>
                  <to>
                    <xdr:col>5</xdr:col>
                    <xdr:colOff>542925</xdr:colOff>
                    <xdr:row>131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2" r:id="rId129" name="Check Box 126">
              <controlPr defaultSize="0" autoFill="0" autoLine="0" autoPict="0">
                <anchor moveWithCells="1">
                  <from>
                    <xdr:col>5</xdr:col>
                    <xdr:colOff>238125</xdr:colOff>
                    <xdr:row>130</xdr:row>
                    <xdr:rowOff>190500</xdr:rowOff>
                  </from>
                  <to>
                    <xdr:col>5</xdr:col>
                    <xdr:colOff>542925</xdr:colOff>
                    <xdr:row>132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3" r:id="rId130" name="Check Box 127">
              <controlPr defaultSize="0" autoFill="0" autoLine="0" autoPict="0">
                <anchor moveWithCells="1">
                  <from>
                    <xdr:col>5</xdr:col>
                    <xdr:colOff>238125</xdr:colOff>
                    <xdr:row>131</xdr:row>
                    <xdr:rowOff>190500</xdr:rowOff>
                  </from>
                  <to>
                    <xdr:col>5</xdr:col>
                    <xdr:colOff>542925</xdr:colOff>
                    <xdr:row>133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4" r:id="rId131" name="Check Box 128">
              <controlPr defaultSize="0" autoFill="0" autoLine="0" autoPict="0">
                <anchor moveWithCells="1">
                  <from>
                    <xdr:col>5</xdr:col>
                    <xdr:colOff>238125</xdr:colOff>
                    <xdr:row>132</xdr:row>
                    <xdr:rowOff>190500</xdr:rowOff>
                  </from>
                  <to>
                    <xdr:col>5</xdr:col>
                    <xdr:colOff>542925</xdr:colOff>
                    <xdr:row>134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5" r:id="rId132" name="Check Box 129">
              <controlPr defaultSize="0" autoFill="0" autoLine="0" autoPict="0">
                <anchor moveWithCells="1">
                  <from>
                    <xdr:col>5</xdr:col>
                    <xdr:colOff>238125</xdr:colOff>
                    <xdr:row>133</xdr:row>
                    <xdr:rowOff>190500</xdr:rowOff>
                  </from>
                  <to>
                    <xdr:col>5</xdr:col>
                    <xdr:colOff>542925</xdr:colOff>
                    <xdr:row>135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6" r:id="rId133" name="Check Box 130">
              <controlPr defaultSize="0" autoFill="0" autoLine="0" autoPict="0">
                <anchor moveWithCells="1">
                  <from>
                    <xdr:col>5</xdr:col>
                    <xdr:colOff>238125</xdr:colOff>
                    <xdr:row>134</xdr:row>
                    <xdr:rowOff>361950</xdr:rowOff>
                  </from>
                  <to>
                    <xdr:col>5</xdr:col>
                    <xdr:colOff>542925</xdr:colOff>
                    <xdr:row>136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7" r:id="rId134" name="Check Box 131">
              <controlPr defaultSize="0" autoFill="0" autoLine="0" autoPict="0">
                <anchor moveWithCells="1">
                  <from>
                    <xdr:col>5</xdr:col>
                    <xdr:colOff>238125</xdr:colOff>
                    <xdr:row>135</xdr:row>
                    <xdr:rowOff>190500</xdr:rowOff>
                  </from>
                  <to>
                    <xdr:col>5</xdr:col>
                    <xdr:colOff>542925</xdr:colOff>
                    <xdr:row>137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8" r:id="rId135" name="Check Box 132">
              <controlPr defaultSize="0" autoFill="0" autoLine="0" autoPict="0">
                <anchor moveWithCells="1">
                  <from>
                    <xdr:col>5</xdr:col>
                    <xdr:colOff>238125</xdr:colOff>
                    <xdr:row>136</xdr:row>
                    <xdr:rowOff>190500</xdr:rowOff>
                  </from>
                  <to>
                    <xdr:col>5</xdr:col>
                    <xdr:colOff>542925</xdr:colOff>
                    <xdr:row>138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9" r:id="rId136" name="Check Box 133">
              <controlPr defaultSize="0" autoFill="0" autoLine="0" autoPict="0">
                <anchor moveWithCells="1">
                  <from>
                    <xdr:col>5</xdr:col>
                    <xdr:colOff>238125</xdr:colOff>
                    <xdr:row>137</xdr:row>
                    <xdr:rowOff>190500</xdr:rowOff>
                  </from>
                  <to>
                    <xdr:col>5</xdr:col>
                    <xdr:colOff>542925</xdr:colOff>
                    <xdr:row>139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0" r:id="rId137" name="Check Box 134">
              <controlPr defaultSize="0" autoFill="0" autoLine="0" autoPict="0">
                <anchor moveWithCells="1">
                  <from>
                    <xdr:col>5</xdr:col>
                    <xdr:colOff>238125</xdr:colOff>
                    <xdr:row>138</xdr:row>
                    <xdr:rowOff>190500</xdr:rowOff>
                  </from>
                  <to>
                    <xdr:col>5</xdr:col>
                    <xdr:colOff>542925</xdr:colOff>
                    <xdr:row>140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1" r:id="rId138" name="Check Box 135">
              <controlPr defaultSize="0" autoFill="0" autoLine="0" autoPict="0">
                <anchor moveWithCells="1">
                  <from>
                    <xdr:col>5</xdr:col>
                    <xdr:colOff>238125</xdr:colOff>
                    <xdr:row>139</xdr:row>
                    <xdr:rowOff>190500</xdr:rowOff>
                  </from>
                  <to>
                    <xdr:col>5</xdr:col>
                    <xdr:colOff>542925</xdr:colOff>
                    <xdr:row>141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2" r:id="rId139" name="Check Box 136">
              <controlPr defaultSize="0" autoFill="0" autoLine="0" autoPict="0">
                <anchor moveWithCells="1">
                  <from>
                    <xdr:col>5</xdr:col>
                    <xdr:colOff>238125</xdr:colOff>
                    <xdr:row>140</xdr:row>
                    <xdr:rowOff>190500</xdr:rowOff>
                  </from>
                  <to>
                    <xdr:col>5</xdr:col>
                    <xdr:colOff>542925</xdr:colOff>
                    <xdr:row>142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3" r:id="rId140" name="Check Box 137">
              <controlPr defaultSize="0" autoFill="0" autoLine="0" autoPict="0">
                <anchor moveWithCells="1">
                  <from>
                    <xdr:col>5</xdr:col>
                    <xdr:colOff>238125</xdr:colOff>
                    <xdr:row>141</xdr:row>
                    <xdr:rowOff>190500</xdr:rowOff>
                  </from>
                  <to>
                    <xdr:col>5</xdr:col>
                    <xdr:colOff>542925</xdr:colOff>
                    <xdr:row>143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4" r:id="rId141" name="Check Box 138">
              <controlPr defaultSize="0" autoFill="0" autoLine="0" autoPict="0">
                <anchor moveWithCells="1">
                  <from>
                    <xdr:col>5</xdr:col>
                    <xdr:colOff>238125</xdr:colOff>
                    <xdr:row>142</xdr:row>
                    <xdr:rowOff>190500</xdr:rowOff>
                  </from>
                  <to>
                    <xdr:col>5</xdr:col>
                    <xdr:colOff>542925</xdr:colOff>
                    <xdr:row>144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5" r:id="rId142" name="Check Box 139">
              <controlPr defaultSize="0" autoFill="0" autoLine="0" autoPict="0">
                <anchor moveWithCells="1">
                  <from>
                    <xdr:col>5</xdr:col>
                    <xdr:colOff>238125</xdr:colOff>
                    <xdr:row>143</xdr:row>
                    <xdr:rowOff>190500</xdr:rowOff>
                  </from>
                  <to>
                    <xdr:col>5</xdr:col>
                    <xdr:colOff>542925</xdr:colOff>
                    <xdr:row>145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6" r:id="rId143" name="Check Box 140">
              <controlPr defaultSize="0" autoFill="0" autoLine="0" autoPict="0">
                <anchor moveWithCells="1">
                  <from>
                    <xdr:col>5</xdr:col>
                    <xdr:colOff>238125</xdr:colOff>
                    <xdr:row>144</xdr:row>
                    <xdr:rowOff>190500</xdr:rowOff>
                  </from>
                  <to>
                    <xdr:col>5</xdr:col>
                    <xdr:colOff>542925</xdr:colOff>
                    <xdr:row>146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7" r:id="rId144" name="Check Box 141">
              <controlPr defaultSize="0" autoFill="0" autoLine="0" autoPict="0">
                <anchor moveWithCells="1">
                  <from>
                    <xdr:col>5</xdr:col>
                    <xdr:colOff>238125</xdr:colOff>
                    <xdr:row>145</xdr:row>
                    <xdr:rowOff>190500</xdr:rowOff>
                  </from>
                  <to>
                    <xdr:col>5</xdr:col>
                    <xdr:colOff>542925</xdr:colOff>
                    <xdr:row>147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8" r:id="rId145" name="Check Box 142">
              <controlPr defaultSize="0" autoFill="0" autoLine="0" autoPict="0">
                <anchor moveWithCells="1">
                  <from>
                    <xdr:col>5</xdr:col>
                    <xdr:colOff>238125</xdr:colOff>
                    <xdr:row>146</xdr:row>
                    <xdr:rowOff>190500</xdr:rowOff>
                  </from>
                  <to>
                    <xdr:col>5</xdr:col>
                    <xdr:colOff>542925</xdr:colOff>
                    <xdr:row>148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9" r:id="rId146" name="Check Box 143">
              <controlPr defaultSize="0" autoFill="0" autoLine="0" autoPict="0">
                <anchor moveWithCells="1">
                  <from>
                    <xdr:col>5</xdr:col>
                    <xdr:colOff>238125</xdr:colOff>
                    <xdr:row>147</xdr:row>
                    <xdr:rowOff>190500</xdr:rowOff>
                  </from>
                  <to>
                    <xdr:col>5</xdr:col>
                    <xdr:colOff>542925</xdr:colOff>
                    <xdr:row>149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0" r:id="rId147" name="Check Box 144">
              <controlPr defaultSize="0" autoFill="0" autoLine="0" autoPict="0">
                <anchor moveWithCells="1">
                  <from>
                    <xdr:col>5</xdr:col>
                    <xdr:colOff>238125</xdr:colOff>
                    <xdr:row>148</xdr:row>
                    <xdr:rowOff>190500</xdr:rowOff>
                  </from>
                  <to>
                    <xdr:col>5</xdr:col>
                    <xdr:colOff>542925</xdr:colOff>
                    <xdr:row>150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1" r:id="rId148" name="Check Box 145">
              <controlPr defaultSize="0" autoFill="0" autoLine="0" autoPict="0">
                <anchor moveWithCells="1">
                  <from>
                    <xdr:col>5</xdr:col>
                    <xdr:colOff>238125</xdr:colOff>
                    <xdr:row>149</xdr:row>
                    <xdr:rowOff>190500</xdr:rowOff>
                  </from>
                  <to>
                    <xdr:col>5</xdr:col>
                    <xdr:colOff>542925</xdr:colOff>
                    <xdr:row>151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2" r:id="rId149" name="Check Box 146">
              <controlPr defaultSize="0" autoFill="0" autoLine="0" autoPict="0">
                <anchor moveWithCells="1">
                  <from>
                    <xdr:col>5</xdr:col>
                    <xdr:colOff>238125</xdr:colOff>
                    <xdr:row>150</xdr:row>
                    <xdr:rowOff>190500</xdr:rowOff>
                  </from>
                  <to>
                    <xdr:col>5</xdr:col>
                    <xdr:colOff>542925</xdr:colOff>
                    <xdr:row>152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3" r:id="rId150" name="Check Box 147">
              <controlPr defaultSize="0" autoFill="0" autoLine="0" autoPict="0">
                <anchor moveWithCells="1">
                  <from>
                    <xdr:col>5</xdr:col>
                    <xdr:colOff>238125</xdr:colOff>
                    <xdr:row>151</xdr:row>
                    <xdr:rowOff>190500</xdr:rowOff>
                  </from>
                  <to>
                    <xdr:col>5</xdr:col>
                    <xdr:colOff>542925</xdr:colOff>
                    <xdr:row>153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4" r:id="rId151" name="Check Box 148">
              <controlPr defaultSize="0" autoFill="0" autoLine="0" autoPict="0">
                <anchor moveWithCells="1">
                  <from>
                    <xdr:col>5</xdr:col>
                    <xdr:colOff>238125</xdr:colOff>
                    <xdr:row>152</xdr:row>
                    <xdr:rowOff>190500</xdr:rowOff>
                  </from>
                  <to>
                    <xdr:col>5</xdr:col>
                    <xdr:colOff>542925</xdr:colOff>
                    <xdr:row>154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5" r:id="rId152" name="Check Box 149">
              <controlPr defaultSize="0" autoFill="0" autoLine="0" autoPict="0">
                <anchor moveWithCells="1">
                  <from>
                    <xdr:col>5</xdr:col>
                    <xdr:colOff>238125</xdr:colOff>
                    <xdr:row>153</xdr:row>
                    <xdr:rowOff>190500</xdr:rowOff>
                  </from>
                  <to>
                    <xdr:col>5</xdr:col>
                    <xdr:colOff>542925</xdr:colOff>
                    <xdr:row>155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6" r:id="rId153" name="Check Box 150">
              <controlPr defaultSize="0" autoFill="0" autoLine="0" autoPict="0">
                <anchor moveWithCells="1">
                  <from>
                    <xdr:col>5</xdr:col>
                    <xdr:colOff>238125</xdr:colOff>
                    <xdr:row>154</xdr:row>
                    <xdr:rowOff>190500</xdr:rowOff>
                  </from>
                  <to>
                    <xdr:col>5</xdr:col>
                    <xdr:colOff>542925</xdr:colOff>
                    <xdr:row>156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7" r:id="rId154" name="Check Box 151">
              <controlPr defaultSize="0" autoFill="0" autoLine="0" autoPict="0">
                <anchor moveWithCells="1">
                  <from>
                    <xdr:col>5</xdr:col>
                    <xdr:colOff>238125</xdr:colOff>
                    <xdr:row>155</xdr:row>
                    <xdr:rowOff>190500</xdr:rowOff>
                  </from>
                  <to>
                    <xdr:col>5</xdr:col>
                    <xdr:colOff>542925</xdr:colOff>
                    <xdr:row>157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8" r:id="rId155" name="Check Box 152">
              <controlPr defaultSize="0" autoFill="0" autoLine="0" autoPict="0">
                <anchor moveWithCells="1">
                  <from>
                    <xdr:col>5</xdr:col>
                    <xdr:colOff>238125</xdr:colOff>
                    <xdr:row>156</xdr:row>
                    <xdr:rowOff>190500</xdr:rowOff>
                  </from>
                  <to>
                    <xdr:col>5</xdr:col>
                    <xdr:colOff>542925</xdr:colOff>
                    <xdr:row>158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9" r:id="rId156" name="Check Box 153">
              <controlPr defaultSize="0" autoFill="0" autoLine="0" autoPict="0">
                <anchor moveWithCells="1">
                  <from>
                    <xdr:col>5</xdr:col>
                    <xdr:colOff>238125</xdr:colOff>
                    <xdr:row>157</xdr:row>
                    <xdr:rowOff>190500</xdr:rowOff>
                  </from>
                  <to>
                    <xdr:col>5</xdr:col>
                    <xdr:colOff>542925</xdr:colOff>
                    <xdr:row>159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0" r:id="rId157" name="Check Box 154">
              <controlPr defaultSize="0" autoFill="0" autoLine="0" autoPict="0">
                <anchor moveWithCells="1">
                  <from>
                    <xdr:col>5</xdr:col>
                    <xdr:colOff>238125</xdr:colOff>
                    <xdr:row>158</xdr:row>
                    <xdr:rowOff>190500</xdr:rowOff>
                  </from>
                  <to>
                    <xdr:col>5</xdr:col>
                    <xdr:colOff>542925</xdr:colOff>
                    <xdr:row>160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1" r:id="rId158" name="Check Box 155">
              <controlPr defaultSize="0" autoFill="0" autoLine="0" autoPict="0">
                <anchor moveWithCells="1">
                  <from>
                    <xdr:col>5</xdr:col>
                    <xdr:colOff>238125</xdr:colOff>
                    <xdr:row>159</xdr:row>
                    <xdr:rowOff>190500</xdr:rowOff>
                  </from>
                  <to>
                    <xdr:col>5</xdr:col>
                    <xdr:colOff>542925</xdr:colOff>
                    <xdr:row>161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2" r:id="rId159" name="Check Box 156">
              <controlPr defaultSize="0" autoFill="0" autoLine="0" autoPict="0">
                <anchor moveWithCells="1">
                  <from>
                    <xdr:col>5</xdr:col>
                    <xdr:colOff>238125</xdr:colOff>
                    <xdr:row>160</xdr:row>
                    <xdr:rowOff>190500</xdr:rowOff>
                  </from>
                  <to>
                    <xdr:col>5</xdr:col>
                    <xdr:colOff>542925</xdr:colOff>
                    <xdr:row>162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3" r:id="rId160" name="Check Box 157">
              <controlPr defaultSize="0" autoFill="0" autoLine="0" autoPict="0">
                <anchor moveWithCells="1">
                  <from>
                    <xdr:col>5</xdr:col>
                    <xdr:colOff>238125</xdr:colOff>
                    <xdr:row>161</xdr:row>
                    <xdr:rowOff>190500</xdr:rowOff>
                  </from>
                  <to>
                    <xdr:col>5</xdr:col>
                    <xdr:colOff>542925</xdr:colOff>
                    <xdr:row>163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4" r:id="rId161" name="Check Box 158">
              <controlPr defaultSize="0" autoFill="0" autoLine="0" autoPict="0">
                <anchor moveWithCells="1">
                  <from>
                    <xdr:col>5</xdr:col>
                    <xdr:colOff>238125</xdr:colOff>
                    <xdr:row>162</xdr:row>
                    <xdr:rowOff>190500</xdr:rowOff>
                  </from>
                  <to>
                    <xdr:col>5</xdr:col>
                    <xdr:colOff>542925</xdr:colOff>
                    <xdr:row>164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5" r:id="rId162" name="Check Box 159">
              <controlPr defaultSize="0" autoFill="0" autoLine="0" autoPict="0">
                <anchor moveWithCells="1">
                  <from>
                    <xdr:col>5</xdr:col>
                    <xdr:colOff>238125</xdr:colOff>
                    <xdr:row>163</xdr:row>
                    <xdr:rowOff>190500</xdr:rowOff>
                  </from>
                  <to>
                    <xdr:col>5</xdr:col>
                    <xdr:colOff>542925</xdr:colOff>
                    <xdr:row>165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6" r:id="rId163" name="Check Box 160">
              <controlPr defaultSize="0" autoFill="0" autoLine="0" autoPict="0">
                <anchor moveWithCells="1">
                  <from>
                    <xdr:col>5</xdr:col>
                    <xdr:colOff>238125</xdr:colOff>
                    <xdr:row>164</xdr:row>
                    <xdr:rowOff>190500</xdr:rowOff>
                  </from>
                  <to>
                    <xdr:col>5</xdr:col>
                    <xdr:colOff>542925</xdr:colOff>
                    <xdr:row>166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7" r:id="rId164" name="Check Box 161">
              <controlPr defaultSize="0" autoFill="0" autoLine="0" autoPict="0">
                <anchor moveWithCells="1">
                  <from>
                    <xdr:col>5</xdr:col>
                    <xdr:colOff>238125</xdr:colOff>
                    <xdr:row>165</xdr:row>
                    <xdr:rowOff>190500</xdr:rowOff>
                  </from>
                  <to>
                    <xdr:col>5</xdr:col>
                    <xdr:colOff>542925</xdr:colOff>
                    <xdr:row>167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8" r:id="rId165" name="Check Box 162">
              <controlPr defaultSize="0" autoFill="0" autoLine="0" autoPict="0">
                <anchor moveWithCells="1">
                  <from>
                    <xdr:col>5</xdr:col>
                    <xdr:colOff>238125</xdr:colOff>
                    <xdr:row>166</xdr:row>
                    <xdr:rowOff>190500</xdr:rowOff>
                  </from>
                  <to>
                    <xdr:col>5</xdr:col>
                    <xdr:colOff>542925</xdr:colOff>
                    <xdr:row>168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9" r:id="rId166" name="Check Box 163">
              <controlPr defaultSize="0" autoFill="0" autoLine="0" autoPict="0">
                <anchor moveWithCells="1">
                  <from>
                    <xdr:col>5</xdr:col>
                    <xdr:colOff>238125</xdr:colOff>
                    <xdr:row>167</xdr:row>
                    <xdr:rowOff>190500</xdr:rowOff>
                  </from>
                  <to>
                    <xdr:col>5</xdr:col>
                    <xdr:colOff>542925</xdr:colOff>
                    <xdr:row>169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0" r:id="rId167" name="Check Box 164">
              <controlPr defaultSize="0" autoFill="0" autoLine="0" autoPict="0">
                <anchor moveWithCells="1">
                  <from>
                    <xdr:col>5</xdr:col>
                    <xdr:colOff>238125</xdr:colOff>
                    <xdr:row>168</xdr:row>
                    <xdr:rowOff>190500</xdr:rowOff>
                  </from>
                  <to>
                    <xdr:col>5</xdr:col>
                    <xdr:colOff>542925</xdr:colOff>
                    <xdr:row>170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1" r:id="rId168" name="Check Box 165">
              <controlPr defaultSize="0" autoFill="0" autoLine="0" autoPict="0">
                <anchor moveWithCells="1">
                  <from>
                    <xdr:col>5</xdr:col>
                    <xdr:colOff>238125</xdr:colOff>
                    <xdr:row>169</xdr:row>
                    <xdr:rowOff>190500</xdr:rowOff>
                  </from>
                  <to>
                    <xdr:col>5</xdr:col>
                    <xdr:colOff>542925</xdr:colOff>
                    <xdr:row>171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2" r:id="rId169" name="Check Box 166">
              <controlPr defaultSize="0" autoFill="0" autoLine="0" autoPict="0">
                <anchor moveWithCells="1">
                  <from>
                    <xdr:col>5</xdr:col>
                    <xdr:colOff>238125</xdr:colOff>
                    <xdr:row>170</xdr:row>
                    <xdr:rowOff>190500</xdr:rowOff>
                  </from>
                  <to>
                    <xdr:col>5</xdr:col>
                    <xdr:colOff>542925</xdr:colOff>
                    <xdr:row>172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3" r:id="rId170" name="Check Box 167">
              <controlPr defaultSize="0" autoFill="0" autoLine="0" autoPict="0">
                <anchor moveWithCells="1">
                  <from>
                    <xdr:col>5</xdr:col>
                    <xdr:colOff>238125</xdr:colOff>
                    <xdr:row>171</xdr:row>
                    <xdr:rowOff>190500</xdr:rowOff>
                  </from>
                  <to>
                    <xdr:col>5</xdr:col>
                    <xdr:colOff>542925</xdr:colOff>
                    <xdr:row>173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4" r:id="rId171" name="Check Box 168">
              <controlPr defaultSize="0" autoFill="0" autoLine="0" autoPict="0">
                <anchor moveWithCells="1">
                  <from>
                    <xdr:col>5</xdr:col>
                    <xdr:colOff>238125</xdr:colOff>
                    <xdr:row>172</xdr:row>
                    <xdr:rowOff>190500</xdr:rowOff>
                  </from>
                  <to>
                    <xdr:col>5</xdr:col>
                    <xdr:colOff>542925</xdr:colOff>
                    <xdr:row>174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5" r:id="rId172" name="Check Box 169">
              <controlPr defaultSize="0" autoFill="0" autoLine="0" autoPict="0">
                <anchor moveWithCells="1">
                  <from>
                    <xdr:col>5</xdr:col>
                    <xdr:colOff>238125</xdr:colOff>
                    <xdr:row>173</xdr:row>
                    <xdr:rowOff>190500</xdr:rowOff>
                  </from>
                  <to>
                    <xdr:col>5</xdr:col>
                    <xdr:colOff>542925</xdr:colOff>
                    <xdr:row>175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6" r:id="rId173" name="Check Box 170">
              <controlPr defaultSize="0" autoFill="0" autoLine="0" autoPict="0">
                <anchor moveWithCells="1">
                  <from>
                    <xdr:col>5</xdr:col>
                    <xdr:colOff>238125</xdr:colOff>
                    <xdr:row>174</xdr:row>
                    <xdr:rowOff>190500</xdr:rowOff>
                  </from>
                  <to>
                    <xdr:col>5</xdr:col>
                    <xdr:colOff>542925</xdr:colOff>
                    <xdr:row>176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7" r:id="rId174" name="Check Box 171">
              <controlPr defaultSize="0" autoFill="0" autoLine="0" autoPict="0">
                <anchor moveWithCells="1">
                  <from>
                    <xdr:col>5</xdr:col>
                    <xdr:colOff>238125</xdr:colOff>
                    <xdr:row>175</xdr:row>
                    <xdr:rowOff>190500</xdr:rowOff>
                  </from>
                  <to>
                    <xdr:col>5</xdr:col>
                    <xdr:colOff>542925</xdr:colOff>
                    <xdr:row>177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8" r:id="rId175" name="Check Box 172">
              <controlPr defaultSize="0" autoFill="0" autoLine="0" autoPict="0">
                <anchor moveWithCells="1">
                  <from>
                    <xdr:col>5</xdr:col>
                    <xdr:colOff>238125</xdr:colOff>
                    <xdr:row>176</xdr:row>
                    <xdr:rowOff>190500</xdr:rowOff>
                  </from>
                  <to>
                    <xdr:col>5</xdr:col>
                    <xdr:colOff>542925</xdr:colOff>
                    <xdr:row>178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9" r:id="rId176" name="Check Box 173">
              <controlPr defaultSize="0" autoFill="0" autoLine="0" autoPict="0">
                <anchor moveWithCells="1">
                  <from>
                    <xdr:col>5</xdr:col>
                    <xdr:colOff>238125</xdr:colOff>
                    <xdr:row>177</xdr:row>
                    <xdr:rowOff>361950</xdr:rowOff>
                  </from>
                  <to>
                    <xdr:col>5</xdr:col>
                    <xdr:colOff>542925</xdr:colOff>
                    <xdr:row>179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0" r:id="rId177" name="Check Box 174">
              <controlPr defaultSize="0" autoFill="0" autoLine="0" autoPict="0">
                <anchor moveWithCells="1">
                  <from>
                    <xdr:col>5</xdr:col>
                    <xdr:colOff>238125</xdr:colOff>
                    <xdr:row>178</xdr:row>
                    <xdr:rowOff>190500</xdr:rowOff>
                  </from>
                  <to>
                    <xdr:col>5</xdr:col>
                    <xdr:colOff>542925</xdr:colOff>
                    <xdr:row>180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1" r:id="rId178" name="Check Box 175">
              <controlPr defaultSize="0" autoFill="0" autoLine="0" autoPict="0">
                <anchor moveWithCells="1">
                  <from>
                    <xdr:col>5</xdr:col>
                    <xdr:colOff>238125</xdr:colOff>
                    <xdr:row>179</xdr:row>
                    <xdr:rowOff>190500</xdr:rowOff>
                  </from>
                  <to>
                    <xdr:col>5</xdr:col>
                    <xdr:colOff>542925</xdr:colOff>
                    <xdr:row>181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2" r:id="rId179" name="Check Box 176">
              <controlPr defaultSize="0" autoFill="0" autoLine="0" autoPict="0">
                <anchor moveWithCells="1">
                  <from>
                    <xdr:col>5</xdr:col>
                    <xdr:colOff>238125</xdr:colOff>
                    <xdr:row>180</xdr:row>
                    <xdr:rowOff>190500</xdr:rowOff>
                  </from>
                  <to>
                    <xdr:col>5</xdr:col>
                    <xdr:colOff>542925</xdr:colOff>
                    <xdr:row>182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3" r:id="rId180" name="Check Box 177">
              <controlPr defaultSize="0" autoFill="0" autoLine="0" autoPict="0">
                <anchor moveWithCells="1">
                  <from>
                    <xdr:col>5</xdr:col>
                    <xdr:colOff>238125</xdr:colOff>
                    <xdr:row>181</xdr:row>
                    <xdr:rowOff>190500</xdr:rowOff>
                  </from>
                  <to>
                    <xdr:col>5</xdr:col>
                    <xdr:colOff>542925</xdr:colOff>
                    <xdr:row>183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4" r:id="rId181" name="Check Box 178">
              <controlPr defaultSize="0" autoFill="0" autoLine="0" autoPict="0">
                <anchor moveWithCells="1">
                  <from>
                    <xdr:col>5</xdr:col>
                    <xdr:colOff>238125</xdr:colOff>
                    <xdr:row>182</xdr:row>
                    <xdr:rowOff>190500</xdr:rowOff>
                  </from>
                  <to>
                    <xdr:col>5</xdr:col>
                    <xdr:colOff>542925</xdr:colOff>
                    <xdr:row>184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5" r:id="rId182" name="Check Box 179">
              <controlPr defaultSize="0" autoFill="0" autoLine="0" autoPict="0">
                <anchor moveWithCells="1">
                  <from>
                    <xdr:col>5</xdr:col>
                    <xdr:colOff>238125</xdr:colOff>
                    <xdr:row>183</xdr:row>
                    <xdr:rowOff>190500</xdr:rowOff>
                  </from>
                  <to>
                    <xdr:col>5</xdr:col>
                    <xdr:colOff>542925</xdr:colOff>
                    <xdr:row>185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6" r:id="rId183" name="Check Box 180">
              <controlPr defaultSize="0" autoFill="0" autoLine="0" autoPict="0">
                <anchor moveWithCells="1">
                  <from>
                    <xdr:col>5</xdr:col>
                    <xdr:colOff>238125</xdr:colOff>
                    <xdr:row>184</xdr:row>
                    <xdr:rowOff>190500</xdr:rowOff>
                  </from>
                  <to>
                    <xdr:col>5</xdr:col>
                    <xdr:colOff>542925</xdr:colOff>
                    <xdr:row>186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7" r:id="rId184" name="Check Box 181">
              <controlPr defaultSize="0" autoFill="0" autoLine="0" autoPict="0">
                <anchor moveWithCells="1">
                  <from>
                    <xdr:col>5</xdr:col>
                    <xdr:colOff>238125</xdr:colOff>
                    <xdr:row>185</xdr:row>
                    <xdr:rowOff>190500</xdr:rowOff>
                  </from>
                  <to>
                    <xdr:col>5</xdr:col>
                    <xdr:colOff>542925</xdr:colOff>
                    <xdr:row>187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8" r:id="rId185" name="Check Box 182">
              <controlPr defaultSize="0" autoFill="0" autoLine="0" autoPict="0">
                <anchor moveWithCells="1">
                  <from>
                    <xdr:col>5</xdr:col>
                    <xdr:colOff>238125</xdr:colOff>
                    <xdr:row>186</xdr:row>
                    <xdr:rowOff>190500</xdr:rowOff>
                  </from>
                  <to>
                    <xdr:col>5</xdr:col>
                    <xdr:colOff>542925</xdr:colOff>
                    <xdr:row>188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9" r:id="rId186" name="Check Box 183">
              <controlPr defaultSize="0" autoFill="0" autoLine="0" autoPict="0">
                <anchor moveWithCells="1">
                  <from>
                    <xdr:col>5</xdr:col>
                    <xdr:colOff>238125</xdr:colOff>
                    <xdr:row>187</xdr:row>
                    <xdr:rowOff>190500</xdr:rowOff>
                  </from>
                  <to>
                    <xdr:col>5</xdr:col>
                    <xdr:colOff>542925</xdr:colOff>
                    <xdr:row>189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0" r:id="rId187" name="Check Box 184">
              <controlPr defaultSize="0" autoFill="0" autoLine="0" autoPict="0">
                <anchor moveWithCells="1">
                  <from>
                    <xdr:col>5</xdr:col>
                    <xdr:colOff>238125</xdr:colOff>
                    <xdr:row>188</xdr:row>
                    <xdr:rowOff>190500</xdr:rowOff>
                  </from>
                  <to>
                    <xdr:col>5</xdr:col>
                    <xdr:colOff>542925</xdr:colOff>
                    <xdr:row>190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1" r:id="rId188" name="Check Box 185">
              <controlPr defaultSize="0" autoFill="0" autoLine="0" autoPict="0">
                <anchor moveWithCells="1">
                  <from>
                    <xdr:col>5</xdr:col>
                    <xdr:colOff>238125</xdr:colOff>
                    <xdr:row>189</xdr:row>
                    <xdr:rowOff>190500</xdr:rowOff>
                  </from>
                  <to>
                    <xdr:col>5</xdr:col>
                    <xdr:colOff>542925</xdr:colOff>
                    <xdr:row>191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2" r:id="rId189" name="Check Box 186">
              <controlPr defaultSize="0" autoFill="0" autoLine="0" autoPict="0">
                <anchor moveWithCells="1">
                  <from>
                    <xdr:col>5</xdr:col>
                    <xdr:colOff>238125</xdr:colOff>
                    <xdr:row>190</xdr:row>
                    <xdr:rowOff>190500</xdr:rowOff>
                  </from>
                  <to>
                    <xdr:col>5</xdr:col>
                    <xdr:colOff>542925</xdr:colOff>
                    <xdr:row>192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3" r:id="rId190" name="Check Box 187">
              <controlPr defaultSize="0" autoFill="0" autoLine="0" autoPict="0">
                <anchor moveWithCells="1">
                  <from>
                    <xdr:col>5</xdr:col>
                    <xdr:colOff>238125</xdr:colOff>
                    <xdr:row>191</xdr:row>
                    <xdr:rowOff>190500</xdr:rowOff>
                  </from>
                  <to>
                    <xdr:col>5</xdr:col>
                    <xdr:colOff>542925</xdr:colOff>
                    <xdr:row>193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4" r:id="rId191" name="Check Box 188">
              <controlPr defaultSize="0" autoFill="0" autoLine="0" autoPict="0">
                <anchor moveWithCells="1">
                  <from>
                    <xdr:col>5</xdr:col>
                    <xdr:colOff>238125</xdr:colOff>
                    <xdr:row>192</xdr:row>
                    <xdr:rowOff>190500</xdr:rowOff>
                  </from>
                  <to>
                    <xdr:col>5</xdr:col>
                    <xdr:colOff>542925</xdr:colOff>
                    <xdr:row>194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5" r:id="rId192" name="Check Box 189">
              <controlPr defaultSize="0" autoFill="0" autoLine="0" autoPict="0">
                <anchor moveWithCells="1">
                  <from>
                    <xdr:col>5</xdr:col>
                    <xdr:colOff>238125</xdr:colOff>
                    <xdr:row>193</xdr:row>
                    <xdr:rowOff>190500</xdr:rowOff>
                  </from>
                  <to>
                    <xdr:col>5</xdr:col>
                    <xdr:colOff>542925</xdr:colOff>
                    <xdr:row>195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6" r:id="rId193" name="Check Box 190">
              <controlPr defaultSize="0" autoFill="0" autoLine="0" autoPict="0">
                <anchor moveWithCells="1">
                  <from>
                    <xdr:col>5</xdr:col>
                    <xdr:colOff>238125</xdr:colOff>
                    <xdr:row>194</xdr:row>
                    <xdr:rowOff>190500</xdr:rowOff>
                  </from>
                  <to>
                    <xdr:col>5</xdr:col>
                    <xdr:colOff>542925</xdr:colOff>
                    <xdr:row>196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7" r:id="rId194" name="Check Box 191">
              <controlPr defaultSize="0" autoFill="0" autoLine="0" autoPict="0">
                <anchor moveWithCells="1">
                  <from>
                    <xdr:col>5</xdr:col>
                    <xdr:colOff>238125</xdr:colOff>
                    <xdr:row>195</xdr:row>
                    <xdr:rowOff>190500</xdr:rowOff>
                  </from>
                  <to>
                    <xdr:col>5</xdr:col>
                    <xdr:colOff>542925</xdr:colOff>
                    <xdr:row>197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8" r:id="rId195" name="Check Box 192">
              <controlPr defaultSize="0" autoFill="0" autoLine="0" autoPict="0">
                <anchor moveWithCells="1">
                  <from>
                    <xdr:col>5</xdr:col>
                    <xdr:colOff>238125</xdr:colOff>
                    <xdr:row>196</xdr:row>
                    <xdr:rowOff>190500</xdr:rowOff>
                  </from>
                  <to>
                    <xdr:col>5</xdr:col>
                    <xdr:colOff>542925</xdr:colOff>
                    <xdr:row>198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9" r:id="rId196" name="Check Box 193">
              <controlPr defaultSize="0" autoFill="0" autoLine="0" autoPict="0">
                <anchor moveWithCells="1">
                  <from>
                    <xdr:col>5</xdr:col>
                    <xdr:colOff>238125</xdr:colOff>
                    <xdr:row>197</xdr:row>
                    <xdr:rowOff>190500</xdr:rowOff>
                  </from>
                  <to>
                    <xdr:col>5</xdr:col>
                    <xdr:colOff>542925</xdr:colOff>
                    <xdr:row>199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0" r:id="rId197" name="Check Box 194">
              <controlPr defaultSize="0" autoFill="0" autoLine="0" autoPict="0">
                <anchor moveWithCells="1">
                  <from>
                    <xdr:col>5</xdr:col>
                    <xdr:colOff>238125</xdr:colOff>
                    <xdr:row>198</xdr:row>
                    <xdr:rowOff>190500</xdr:rowOff>
                  </from>
                  <to>
                    <xdr:col>5</xdr:col>
                    <xdr:colOff>542925</xdr:colOff>
                    <xdr:row>200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1" r:id="rId198" name="Check Box 195">
              <controlPr defaultSize="0" autoFill="0" autoLine="0" autoPict="0">
                <anchor moveWithCells="1">
                  <from>
                    <xdr:col>5</xdr:col>
                    <xdr:colOff>238125</xdr:colOff>
                    <xdr:row>199</xdr:row>
                    <xdr:rowOff>190500</xdr:rowOff>
                  </from>
                  <to>
                    <xdr:col>5</xdr:col>
                    <xdr:colOff>542925</xdr:colOff>
                    <xdr:row>201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2" r:id="rId199" name="Check Box 196">
              <controlPr defaultSize="0" autoFill="0" autoLine="0" autoPict="0">
                <anchor moveWithCells="1">
                  <from>
                    <xdr:col>5</xdr:col>
                    <xdr:colOff>238125</xdr:colOff>
                    <xdr:row>200</xdr:row>
                    <xdr:rowOff>190500</xdr:rowOff>
                  </from>
                  <to>
                    <xdr:col>5</xdr:col>
                    <xdr:colOff>542925</xdr:colOff>
                    <xdr:row>202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3" r:id="rId200" name="Check Box 197">
              <controlPr defaultSize="0" autoFill="0" autoLine="0" autoPict="0">
                <anchor moveWithCells="1">
                  <from>
                    <xdr:col>5</xdr:col>
                    <xdr:colOff>238125</xdr:colOff>
                    <xdr:row>201</xdr:row>
                    <xdr:rowOff>190500</xdr:rowOff>
                  </from>
                  <to>
                    <xdr:col>5</xdr:col>
                    <xdr:colOff>542925</xdr:colOff>
                    <xdr:row>203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4" r:id="rId201" name="Check Box 198">
              <controlPr defaultSize="0" autoFill="0" autoLine="0" autoPict="0">
                <anchor moveWithCells="1">
                  <from>
                    <xdr:col>5</xdr:col>
                    <xdr:colOff>238125</xdr:colOff>
                    <xdr:row>202</xdr:row>
                    <xdr:rowOff>190500</xdr:rowOff>
                  </from>
                  <to>
                    <xdr:col>5</xdr:col>
                    <xdr:colOff>542925</xdr:colOff>
                    <xdr:row>204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5" r:id="rId202" name="Check Box 199">
              <controlPr defaultSize="0" autoFill="0" autoLine="0" autoPict="0">
                <anchor moveWithCells="1">
                  <from>
                    <xdr:col>5</xdr:col>
                    <xdr:colOff>238125</xdr:colOff>
                    <xdr:row>203</xdr:row>
                    <xdr:rowOff>190500</xdr:rowOff>
                  </from>
                  <to>
                    <xdr:col>5</xdr:col>
                    <xdr:colOff>542925</xdr:colOff>
                    <xdr:row>205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6" r:id="rId203" name="Check Box 200">
              <controlPr defaultSize="0" autoFill="0" autoLine="0" autoPict="0">
                <anchor moveWithCells="1">
                  <from>
                    <xdr:col>5</xdr:col>
                    <xdr:colOff>238125</xdr:colOff>
                    <xdr:row>204</xdr:row>
                    <xdr:rowOff>190500</xdr:rowOff>
                  </from>
                  <to>
                    <xdr:col>5</xdr:col>
                    <xdr:colOff>542925</xdr:colOff>
                    <xdr:row>206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7" r:id="rId204" name="Check Box 201">
              <controlPr defaultSize="0" autoFill="0" autoLine="0" autoPict="0">
                <anchor moveWithCells="1">
                  <from>
                    <xdr:col>5</xdr:col>
                    <xdr:colOff>238125</xdr:colOff>
                    <xdr:row>205</xdr:row>
                    <xdr:rowOff>190500</xdr:rowOff>
                  </from>
                  <to>
                    <xdr:col>5</xdr:col>
                    <xdr:colOff>542925</xdr:colOff>
                    <xdr:row>207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8" r:id="rId205" name="Check Box 202">
              <controlPr defaultSize="0" autoFill="0" autoLine="0" autoPict="0">
                <anchor moveWithCells="1">
                  <from>
                    <xdr:col>5</xdr:col>
                    <xdr:colOff>238125</xdr:colOff>
                    <xdr:row>206</xdr:row>
                    <xdr:rowOff>190500</xdr:rowOff>
                  </from>
                  <to>
                    <xdr:col>5</xdr:col>
                    <xdr:colOff>542925</xdr:colOff>
                    <xdr:row>208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9" r:id="rId206" name="Check Box 203">
              <controlPr defaultSize="0" autoFill="0" autoLine="0" autoPict="0">
                <anchor moveWithCells="1">
                  <from>
                    <xdr:col>5</xdr:col>
                    <xdr:colOff>238125</xdr:colOff>
                    <xdr:row>207</xdr:row>
                    <xdr:rowOff>190500</xdr:rowOff>
                  </from>
                  <to>
                    <xdr:col>5</xdr:col>
                    <xdr:colOff>542925</xdr:colOff>
                    <xdr:row>209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0" r:id="rId207" name="Check Box 204">
              <controlPr defaultSize="0" autoFill="0" autoLine="0" autoPict="0">
                <anchor moveWithCells="1">
                  <from>
                    <xdr:col>5</xdr:col>
                    <xdr:colOff>238125</xdr:colOff>
                    <xdr:row>208</xdr:row>
                    <xdr:rowOff>190500</xdr:rowOff>
                  </from>
                  <to>
                    <xdr:col>5</xdr:col>
                    <xdr:colOff>542925</xdr:colOff>
                    <xdr:row>210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1" r:id="rId208" name="Check Box 205">
              <controlPr defaultSize="0" autoFill="0" autoLine="0" autoPict="0">
                <anchor moveWithCells="1">
                  <from>
                    <xdr:col>5</xdr:col>
                    <xdr:colOff>238125</xdr:colOff>
                    <xdr:row>209</xdr:row>
                    <xdr:rowOff>190500</xdr:rowOff>
                  </from>
                  <to>
                    <xdr:col>5</xdr:col>
                    <xdr:colOff>542925</xdr:colOff>
                    <xdr:row>211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2" r:id="rId209" name="Check Box 206">
              <controlPr defaultSize="0" autoFill="0" autoLine="0" autoPict="0">
                <anchor moveWithCells="1">
                  <from>
                    <xdr:col>5</xdr:col>
                    <xdr:colOff>238125</xdr:colOff>
                    <xdr:row>210</xdr:row>
                    <xdr:rowOff>190500</xdr:rowOff>
                  </from>
                  <to>
                    <xdr:col>5</xdr:col>
                    <xdr:colOff>542925</xdr:colOff>
                    <xdr:row>212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3" r:id="rId210" name="Check Box 207">
              <controlPr defaultSize="0" autoFill="0" autoLine="0" autoPict="0">
                <anchor moveWithCells="1">
                  <from>
                    <xdr:col>5</xdr:col>
                    <xdr:colOff>238125</xdr:colOff>
                    <xdr:row>211</xdr:row>
                    <xdr:rowOff>190500</xdr:rowOff>
                  </from>
                  <to>
                    <xdr:col>5</xdr:col>
                    <xdr:colOff>542925</xdr:colOff>
                    <xdr:row>213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4" r:id="rId211" name="Check Box 208">
              <controlPr defaultSize="0" autoFill="0" autoLine="0" autoPict="0">
                <anchor moveWithCells="1">
                  <from>
                    <xdr:col>5</xdr:col>
                    <xdr:colOff>238125</xdr:colOff>
                    <xdr:row>212</xdr:row>
                    <xdr:rowOff>190500</xdr:rowOff>
                  </from>
                  <to>
                    <xdr:col>5</xdr:col>
                    <xdr:colOff>542925</xdr:colOff>
                    <xdr:row>214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5" r:id="rId212" name="Check Box 209">
              <controlPr defaultSize="0" autoFill="0" autoLine="0" autoPict="0">
                <anchor moveWithCells="1">
                  <from>
                    <xdr:col>5</xdr:col>
                    <xdr:colOff>238125</xdr:colOff>
                    <xdr:row>213</xdr:row>
                    <xdr:rowOff>190500</xdr:rowOff>
                  </from>
                  <to>
                    <xdr:col>5</xdr:col>
                    <xdr:colOff>542925</xdr:colOff>
                    <xdr:row>215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6" r:id="rId213" name="Check Box 210">
              <controlPr defaultSize="0" autoFill="0" autoLine="0" autoPict="0">
                <anchor moveWithCells="1">
                  <from>
                    <xdr:col>5</xdr:col>
                    <xdr:colOff>238125</xdr:colOff>
                    <xdr:row>214</xdr:row>
                    <xdr:rowOff>190500</xdr:rowOff>
                  </from>
                  <to>
                    <xdr:col>5</xdr:col>
                    <xdr:colOff>542925</xdr:colOff>
                    <xdr:row>216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7" r:id="rId214" name="Check Box 211">
              <controlPr defaultSize="0" autoFill="0" autoLine="0" autoPict="0">
                <anchor moveWithCells="1">
                  <from>
                    <xdr:col>5</xdr:col>
                    <xdr:colOff>238125</xdr:colOff>
                    <xdr:row>215</xdr:row>
                    <xdr:rowOff>190500</xdr:rowOff>
                  </from>
                  <to>
                    <xdr:col>5</xdr:col>
                    <xdr:colOff>542925</xdr:colOff>
                    <xdr:row>217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8" r:id="rId215" name="Check Box 212">
              <controlPr defaultSize="0" autoFill="0" autoLine="0" autoPict="0">
                <anchor moveWithCells="1">
                  <from>
                    <xdr:col>5</xdr:col>
                    <xdr:colOff>238125</xdr:colOff>
                    <xdr:row>216</xdr:row>
                    <xdr:rowOff>190500</xdr:rowOff>
                  </from>
                  <to>
                    <xdr:col>5</xdr:col>
                    <xdr:colOff>542925</xdr:colOff>
                    <xdr:row>218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9" r:id="rId216" name="Check Box 213">
              <controlPr defaultSize="0" autoFill="0" autoLine="0" autoPict="0">
                <anchor moveWithCells="1">
                  <from>
                    <xdr:col>5</xdr:col>
                    <xdr:colOff>238125</xdr:colOff>
                    <xdr:row>217</xdr:row>
                    <xdr:rowOff>190500</xdr:rowOff>
                  </from>
                  <to>
                    <xdr:col>5</xdr:col>
                    <xdr:colOff>542925</xdr:colOff>
                    <xdr:row>219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0" r:id="rId217" name="Check Box 214">
              <controlPr defaultSize="0" autoFill="0" autoLine="0" autoPict="0">
                <anchor moveWithCells="1">
                  <from>
                    <xdr:col>5</xdr:col>
                    <xdr:colOff>238125</xdr:colOff>
                    <xdr:row>218</xdr:row>
                    <xdr:rowOff>190500</xdr:rowOff>
                  </from>
                  <to>
                    <xdr:col>5</xdr:col>
                    <xdr:colOff>542925</xdr:colOff>
                    <xdr:row>220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1" r:id="rId218" name="Check Box 215">
              <controlPr defaultSize="0" autoFill="0" autoLine="0" autoPict="0">
                <anchor moveWithCells="1">
                  <from>
                    <xdr:col>5</xdr:col>
                    <xdr:colOff>238125</xdr:colOff>
                    <xdr:row>219</xdr:row>
                    <xdr:rowOff>190500</xdr:rowOff>
                  </from>
                  <to>
                    <xdr:col>5</xdr:col>
                    <xdr:colOff>542925</xdr:colOff>
                    <xdr:row>221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/>
  </sheetPr>
  <dimension ref="A1:I221"/>
  <sheetViews>
    <sheetView view="pageBreakPreview" zoomScaleNormal="100" zoomScaleSheetLayoutView="100" workbookViewId="0">
      <pane ySplit="6" topLeftCell="A7" activePane="bottomLeft" state="frozen"/>
      <selection pane="bottomLeft" activeCell="D16" sqref="D16"/>
    </sheetView>
  </sheetViews>
  <sheetFormatPr defaultColWidth="9" defaultRowHeight="13.5" x14ac:dyDescent="0.15"/>
  <cols>
    <col min="1" max="1" width="1.875" style="1" customWidth="1"/>
    <col min="2" max="2" width="5" style="1" customWidth="1"/>
    <col min="3" max="3" width="33.75" style="1" customWidth="1"/>
    <col min="4" max="5" width="12.5" style="1" customWidth="1"/>
    <col min="6" max="6" width="10" style="1" customWidth="1"/>
    <col min="7" max="7" width="5" style="1" customWidth="1"/>
    <col min="8" max="8" width="12.5" style="1" customWidth="1"/>
    <col min="9" max="16384" width="9" style="1"/>
  </cols>
  <sheetData>
    <row r="1" spans="1:9" x14ac:dyDescent="0.15">
      <c r="A1" s="6" t="s">
        <v>110</v>
      </c>
      <c r="F1" s="114" t="str">
        <f>IF(ISBLANK(入力フォーム!D8),"","大熊町　第"&amp;入力フォーム!D8&amp;"号")</f>
        <v>大熊町　第９９９９９号</v>
      </c>
      <c r="G1" s="114"/>
      <c r="H1" s="114"/>
    </row>
    <row r="2" spans="1:9" x14ac:dyDescent="0.15">
      <c r="B2" s="113" t="s">
        <v>72</v>
      </c>
      <c r="C2" s="113"/>
      <c r="D2" s="113"/>
      <c r="E2" s="113"/>
      <c r="F2" s="113"/>
      <c r="G2" s="113"/>
      <c r="H2" s="113"/>
      <c r="I2" s="28"/>
    </row>
    <row r="3" spans="1:9" x14ac:dyDescent="0.15">
      <c r="B3" s="113" t="s">
        <v>62</v>
      </c>
      <c r="C3" s="113"/>
      <c r="D3" s="113"/>
      <c r="E3" s="113"/>
      <c r="F3" s="113"/>
      <c r="G3" s="113"/>
      <c r="H3" s="113"/>
      <c r="I3" s="28"/>
    </row>
    <row r="4" spans="1:9" x14ac:dyDescent="0.15">
      <c r="B4" s="28" t="s">
        <v>73</v>
      </c>
      <c r="C4" s="28"/>
      <c r="D4" s="28"/>
      <c r="E4" s="28"/>
      <c r="F4" s="28"/>
      <c r="G4" s="28"/>
      <c r="H4" s="28"/>
      <c r="I4" s="28"/>
    </row>
    <row r="5" spans="1:9" ht="22.5" customHeight="1" x14ac:dyDescent="0.15">
      <c r="B5" s="33"/>
      <c r="C5" s="31" t="s">
        <v>64</v>
      </c>
      <c r="D5" s="31" t="s">
        <v>65</v>
      </c>
      <c r="E5" s="115" t="s">
        <v>66</v>
      </c>
      <c r="F5" s="115"/>
      <c r="G5" s="115"/>
      <c r="H5" s="115"/>
      <c r="I5" s="28"/>
    </row>
    <row r="6" spans="1:9" ht="22.5" customHeight="1" x14ac:dyDescent="0.15">
      <c r="B6" s="34" t="s">
        <v>67</v>
      </c>
      <c r="C6" s="31" t="s">
        <v>68</v>
      </c>
      <c r="D6" s="31" t="s">
        <v>69</v>
      </c>
      <c r="E6" s="31" t="s">
        <v>70</v>
      </c>
      <c r="F6" s="31">
        <v>300</v>
      </c>
      <c r="G6" s="31" t="s">
        <v>71</v>
      </c>
      <c r="H6" s="32">
        <v>3456</v>
      </c>
    </row>
    <row r="7" spans="1:9" s="6" customFormat="1" ht="16.5" customHeight="1" x14ac:dyDescent="0.15">
      <c r="B7" s="35">
        <v>1</v>
      </c>
      <c r="C7" s="35"/>
      <c r="D7" s="35"/>
      <c r="E7" s="35"/>
      <c r="F7" s="35"/>
      <c r="G7" s="35"/>
      <c r="H7" s="35"/>
    </row>
    <row r="8" spans="1:9" s="6" customFormat="1" ht="16.5" customHeight="1" x14ac:dyDescent="0.15">
      <c r="B8" s="35">
        <v>2</v>
      </c>
      <c r="C8" s="35"/>
      <c r="D8" s="35"/>
      <c r="E8" s="35"/>
      <c r="F8" s="35"/>
      <c r="G8" s="35"/>
      <c r="H8" s="35"/>
    </row>
    <row r="9" spans="1:9" s="6" customFormat="1" ht="16.5" customHeight="1" x14ac:dyDescent="0.15">
      <c r="B9" s="35">
        <v>3</v>
      </c>
      <c r="C9" s="35"/>
      <c r="D9" s="35"/>
      <c r="E9" s="35"/>
      <c r="F9" s="35"/>
      <c r="G9" s="35"/>
      <c r="H9" s="35"/>
    </row>
    <row r="10" spans="1:9" s="6" customFormat="1" ht="16.5" customHeight="1" x14ac:dyDescent="0.15">
      <c r="B10" s="35">
        <v>4</v>
      </c>
      <c r="C10" s="35"/>
      <c r="D10" s="35"/>
      <c r="E10" s="35"/>
      <c r="F10" s="35"/>
      <c r="G10" s="35"/>
      <c r="H10" s="35"/>
    </row>
    <row r="11" spans="1:9" s="6" customFormat="1" ht="16.5" customHeight="1" x14ac:dyDescent="0.15">
      <c r="B11" s="35">
        <v>5</v>
      </c>
      <c r="C11" s="35"/>
      <c r="D11" s="35"/>
      <c r="E11" s="35"/>
      <c r="F11" s="35"/>
      <c r="G11" s="35"/>
      <c r="H11" s="35"/>
    </row>
    <row r="12" spans="1:9" s="6" customFormat="1" ht="16.5" customHeight="1" x14ac:dyDescent="0.15">
      <c r="B12" s="35">
        <v>6</v>
      </c>
      <c r="C12" s="35"/>
      <c r="D12" s="35"/>
      <c r="E12" s="35"/>
      <c r="F12" s="35"/>
      <c r="G12" s="35"/>
      <c r="H12" s="35"/>
    </row>
    <row r="13" spans="1:9" s="6" customFormat="1" ht="16.5" customHeight="1" x14ac:dyDescent="0.15">
      <c r="B13" s="35">
        <v>7</v>
      </c>
      <c r="C13" s="35"/>
      <c r="D13" s="35"/>
      <c r="E13" s="35"/>
      <c r="F13" s="35"/>
      <c r="G13" s="35"/>
      <c r="H13" s="35"/>
    </row>
    <row r="14" spans="1:9" s="6" customFormat="1" ht="16.5" customHeight="1" x14ac:dyDescent="0.15">
      <c r="B14" s="35">
        <v>8</v>
      </c>
      <c r="C14" s="35"/>
      <c r="D14" s="35"/>
      <c r="E14" s="35"/>
      <c r="F14" s="35"/>
      <c r="G14" s="35"/>
      <c r="H14" s="35"/>
    </row>
    <row r="15" spans="1:9" s="6" customFormat="1" ht="16.5" customHeight="1" x14ac:dyDescent="0.15">
      <c r="B15" s="35">
        <v>9</v>
      </c>
      <c r="C15" s="35"/>
      <c r="D15" s="35"/>
      <c r="E15" s="35"/>
      <c r="F15" s="35"/>
      <c r="G15" s="35"/>
      <c r="H15" s="35"/>
    </row>
    <row r="16" spans="1:9" s="6" customFormat="1" ht="16.5" customHeight="1" x14ac:dyDescent="0.15">
      <c r="B16" s="35">
        <v>10</v>
      </c>
      <c r="C16" s="35"/>
      <c r="D16" s="35"/>
      <c r="E16" s="35"/>
      <c r="F16" s="35"/>
      <c r="G16" s="35"/>
      <c r="H16" s="35"/>
    </row>
    <row r="17" spans="2:8" s="6" customFormat="1" ht="16.5" customHeight="1" x14ac:dyDescent="0.15">
      <c r="B17" s="35">
        <v>11</v>
      </c>
      <c r="C17" s="35"/>
      <c r="D17" s="35"/>
      <c r="E17" s="35"/>
      <c r="F17" s="35"/>
      <c r="G17" s="35"/>
      <c r="H17" s="35"/>
    </row>
    <row r="18" spans="2:8" s="6" customFormat="1" ht="16.5" customHeight="1" x14ac:dyDescent="0.15">
      <c r="B18" s="35">
        <v>12</v>
      </c>
      <c r="C18" s="35"/>
      <c r="D18" s="35"/>
      <c r="E18" s="35"/>
      <c r="F18" s="35"/>
      <c r="G18" s="35"/>
      <c r="H18" s="35"/>
    </row>
    <row r="19" spans="2:8" s="6" customFormat="1" ht="16.5" customHeight="1" x14ac:dyDescent="0.15">
      <c r="B19" s="35">
        <v>13</v>
      </c>
      <c r="C19" s="35"/>
      <c r="D19" s="35"/>
      <c r="E19" s="35"/>
      <c r="F19" s="35"/>
      <c r="G19" s="35"/>
      <c r="H19" s="35"/>
    </row>
    <row r="20" spans="2:8" s="6" customFormat="1" ht="16.5" customHeight="1" x14ac:dyDescent="0.15">
      <c r="B20" s="35">
        <v>14</v>
      </c>
      <c r="C20" s="35"/>
      <c r="D20" s="35"/>
      <c r="E20" s="35"/>
      <c r="F20" s="35"/>
      <c r="G20" s="35"/>
      <c r="H20" s="35"/>
    </row>
    <row r="21" spans="2:8" s="6" customFormat="1" ht="16.5" customHeight="1" x14ac:dyDescent="0.15">
      <c r="B21" s="35">
        <v>15</v>
      </c>
      <c r="C21" s="35"/>
      <c r="D21" s="35"/>
      <c r="E21" s="35"/>
      <c r="F21" s="35"/>
      <c r="G21" s="35"/>
      <c r="H21" s="35"/>
    </row>
    <row r="22" spans="2:8" s="6" customFormat="1" ht="16.5" customHeight="1" x14ac:dyDescent="0.15">
      <c r="B22" s="35">
        <v>16</v>
      </c>
      <c r="C22" s="35"/>
      <c r="D22" s="35"/>
      <c r="E22" s="35"/>
      <c r="F22" s="35"/>
      <c r="G22" s="35"/>
      <c r="H22" s="35"/>
    </row>
    <row r="23" spans="2:8" s="6" customFormat="1" ht="16.5" customHeight="1" x14ac:dyDescent="0.15">
      <c r="B23" s="35">
        <v>17</v>
      </c>
      <c r="C23" s="35"/>
      <c r="D23" s="35"/>
      <c r="E23" s="35"/>
      <c r="F23" s="35"/>
      <c r="G23" s="35"/>
      <c r="H23" s="35"/>
    </row>
    <row r="24" spans="2:8" s="6" customFormat="1" ht="16.5" customHeight="1" x14ac:dyDescent="0.15">
      <c r="B24" s="35">
        <v>18</v>
      </c>
      <c r="C24" s="35"/>
      <c r="D24" s="35"/>
      <c r="E24" s="35"/>
      <c r="F24" s="35"/>
      <c r="G24" s="35"/>
      <c r="H24" s="35"/>
    </row>
    <row r="25" spans="2:8" s="6" customFormat="1" ht="16.5" customHeight="1" x14ac:dyDescent="0.15">
      <c r="B25" s="35">
        <v>19</v>
      </c>
      <c r="C25" s="35"/>
      <c r="D25" s="35"/>
      <c r="E25" s="35"/>
      <c r="F25" s="35"/>
      <c r="G25" s="35"/>
      <c r="H25" s="35"/>
    </row>
    <row r="26" spans="2:8" s="6" customFormat="1" ht="16.5" customHeight="1" x14ac:dyDescent="0.15">
      <c r="B26" s="35">
        <v>20</v>
      </c>
      <c r="C26" s="35"/>
      <c r="D26" s="35"/>
      <c r="E26" s="35"/>
      <c r="F26" s="35"/>
      <c r="G26" s="35"/>
      <c r="H26" s="35"/>
    </row>
    <row r="27" spans="2:8" s="6" customFormat="1" ht="16.5" customHeight="1" x14ac:dyDescent="0.15">
      <c r="B27" s="35">
        <v>21</v>
      </c>
      <c r="C27" s="35"/>
      <c r="D27" s="35"/>
      <c r="E27" s="35"/>
      <c r="F27" s="35"/>
      <c r="G27" s="35"/>
      <c r="H27" s="35"/>
    </row>
    <row r="28" spans="2:8" s="6" customFormat="1" ht="16.5" customHeight="1" x14ac:dyDescent="0.15">
      <c r="B28" s="35">
        <v>22</v>
      </c>
      <c r="C28" s="35"/>
      <c r="D28" s="35"/>
      <c r="E28" s="35"/>
      <c r="F28" s="35"/>
      <c r="G28" s="35"/>
      <c r="H28" s="35"/>
    </row>
    <row r="29" spans="2:8" s="6" customFormat="1" ht="16.5" customHeight="1" x14ac:dyDescent="0.15">
      <c r="B29" s="35">
        <v>23</v>
      </c>
      <c r="C29" s="35"/>
      <c r="D29" s="35"/>
      <c r="E29" s="35"/>
      <c r="F29" s="35"/>
      <c r="G29" s="35"/>
      <c r="H29" s="35"/>
    </row>
    <row r="30" spans="2:8" s="6" customFormat="1" ht="16.5" customHeight="1" x14ac:dyDescent="0.15">
      <c r="B30" s="35">
        <v>24</v>
      </c>
      <c r="C30" s="35"/>
      <c r="D30" s="35"/>
      <c r="E30" s="35"/>
      <c r="F30" s="35"/>
      <c r="G30" s="35"/>
      <c r="H30" s="35"/>
    </row>
    <row r="31" spans="2:8" s="6" customFormat="1" ht="16.5" customHeight="1" x14ac:dyDescent="0.15">
      <c r="B31" s="35">
        <v>25</v>
      </c>
      <c r="C31" s="35"/>
      <c r="D31" s="35"/>
      <c r="E31" s="35"/>
      <c r="F31" s="35"/>
      <c r="G31" s="35"/>
      <c r="H31" s="35"/>
    </row>
    <row r="32" spans="2:8" s="6" customFormat="1" ht="16.5" customHeight="1" x14ac:dyDescent="0.15">
      <c r="B32" s="35">
        <v>26</v>
      </c>
      <c r="C32" s="35"/>
      <c r="D32" s="35"/>
      <c r="E32" s="35"/>
      <c r="F32" s="35"/>
      <c r="G32" s="35"/>
      <c r="H32" s="35"/>
    </row>
    <row r="33" spans="2:8" s="6" customFormat="1" ht="16.5" customHeight="1" x14ac:dyDescent="0.15">
      <c r="B33" s="35">
        <v>27</v>
      </c>
      <c r="C33" s="35"/>
      <c r="D33" s="35"/>
      <c r="E33" s="35"/>
      <c r="F33" s="35"/>
      <c r="G33" s="35"/>
      <c r="H33" s="35"/>
    </row>
    <row r="34" spans="2:8" s="6" customFormat="1" ht="16.5" customHeight="1" x14ac:dyDescent="0.15">
      <c r="B34" s="35">
        <v>28</v>
      </c>
      <c r="C34" s="35"/>
      <c r="D34" s="35"/>
      <c r="E34" s="35"/>
      <c r="F34" s="35"/>
      <c r="G34" s="35"/>
      <c r="H34" s="35"/>
    </row>
    <row r="35" spans="2:8" s="6" customFormat="1" ht="16.5" customHeight="1" x14ac:dyDescent="0.15">
      <c r="B35" s="35">
        <v>29</v>
      </c>
      <c r="C35" s="35"/>
      <c r="D35" s="35"/>
      <c r="E35" s="35"/>
      <c r="F35" s="35"/>
      <c r="G35" s="35"/>
      <c r="H35" s="35"/>
    </row>
    <row r="36" spans="2:8" s="6" customFormat="1" ht="16.5" customHeight="1" x14ac:dyDescent="0.15">
      <c r="B36" s="35">
        <v>30</v>
      </c>
      <c r="C36" s="35"/>
      <c r="D36" s="35"/>
      <c r="E36" s="35"/>
      <c r="F36" s="35"/>
      <c r="G36" s="35"/>
      <c r="H36" s="35"/>
    </row>
    <row r="37" spans="2:8" s="6" customFormat="1" ht="16.5" customHeight="1" x14ac:dyDescent="0.15">
      <c r="B37" s="35">
        <v>31</v>
      </c>
      <c r="C37" s="35"/>
      <c r="D37" s="35"/>
      <c r="E37" s="35"/>
      <c r="F37" s="35"/>
      <c r="G37" s="35"/>
      <c r="H37" s="35"/>
    </row>
    <row r="38" spans="2:8" s="6" customFormat="1" ht="16.5" customHeight="1" x14ac:dyDescent="0.15">
      <c r="B38" s="35">
        <v>32</v>
      </c>
      <c r="C38" s="35"/>
      <c r="D38" s="35"/>
      <c r="E38" s="35"/>
      <c r="F38" s="35"/>
      <c r="G38" s="35"/>
      <c r="H38" s="35"/>
    </row>
    <row r="39" spans="2:8" s="6" customFormat="1" ht="16.5" customHeight="1" x14ac:dyDescent="0.15">
      <c r="B39" s="35">
        <v>33</v>
      </c>
      <c r="C39" s="35"/>
      <c r="D39" s="35"/>
      <c r="E39" s="35"/>
      <c r="F39" s="35"/>
      <c r="G39" s="35"/>
      <c r="H39" s="35"/>
    </row>
    <row r="40" spans="2:8" s="6" customFormat="1" ht="16.5" customHeight="1" x14ac:dyDescent="0.15">
      <c r="B40" s="35">
        <v>34</v>
      </c>
      <c r="C40" s="35"/>
      <c r="D40" s="35"/>
      <c r="E40" s="35"/>
      <c r="F40" s="35"/>
      <c r="G40" s="35"/>
      <c r="H40" s="35"/>
    </row>
    <row r="41" spans="2:8" s="6" customFormat="1" ht="16.5" customHeight="1" x14ac:dyDescent="0.15">
      <c r="B41" s="35">
        <v>35</v>
      </c>
      <c r="C41" s="35"/>
      <c r="D41" s="35"/>
      <c r="E41" s="35"/>
      <c r="F41" s="35"/>
      <c r="G41" s="35"/>
      <c r="H41" s="35"/>
    </row>
    <row r="42" spans="2:8" s="6" customFormat="1" ht="16.5" customHeight="1" x14ac:dyDescent="0.15">
      <c r="B42" s="35">
        <v>36</v>
      </c>
      <c r="C42" s="35"/>
      <c r="D42" s="35"/>
      <c r="E42" s="35"/>
      <c r="F42" s="35"/>
      <c r="G42" s="35"/>
      <c r="H42" s="35"/>
    </row>
    <row r="43" spans="2:8" s="6" customFormat="1" ht="16.5" customHeight="1" x14ac:dyDescent="0.15">
      <c r="B43" s="35">
        <v>37</v>
      </c>
      <c r="C43" s="35"/>
      <c r="D43" s="35"/>
      <c r="E43" s="35"/>
      <c r="F43" s="35"/>
      <c r="G43" s="35"/>
      <c r="H43" s="35"/>
    </row>
    <row r="44" spans="2:8" s="6" customFormat="1" ht="16.5" customHeight="1" x14ac:dyDescent="0.15">
      <c r="B44" s="35">
        <v>38</v>
      </c>
      <c r="C44" s="35"/>
      <c r="D44" s="35"/>
      <c r="E44" s="35"/>
      <c r="F44" s="35"/>
      <c r="G44" s="35"/>
      <c r="H44" s="35"/>
    </row>
    <row r="45" spans="2:8" s="6" customFormat="1" ht="16.5" customHeight="1" x14ac:dyDescent="0.15">
      <c r="B45" s="35">
        <v>39</v>
      </c>
      <c r="C45" s="35"/>
      <c r="D45" s="35"/>
      <c r="E45" s="35"/>
      <c r="F45" s="35"/>
      <c r="G45" s="35"/>
      <c r="H45" s="35"/>
    </row>
    <row r="46" spans="2:8" s="6" customFormat="1" ht="16.5" customHeight="1" x14ac:dyDescent="0.15">
      <c r="B46" s="35">
        <v>40</v>
      </c>
      <c r="C46" s="35"/>
      <c r="D46" s="35"/>
      <c r="E46" s="35"/>
      <c r="F46" s="35"/>
      <c r="G46" s="35"/>
      <c r="H46" s="35"/>
    </row>
    <row r="47" spans="2:8" s="6" customFormat="1" ht="16.5" customHeight="1" x14ac:dyDescent="0.15">
      <c r="B47" s="35">
        <v>41</v>
      </c>
      <c r="C47" s="35"/>
      <c r="D47" s="35"/>
      <c r="E47" s="35"/>
      <c r="F47" s="35"/>
      <c r="G47" s="35"/>
      <c r="H47" s="35"/>
    </row>
    <row r="48" spans="2:8" s="6" customFormat="1" ht="16.5" customHeight="1" x14ac:dyDescent="0.15">
      <c r="B48" s="35">
        <v>42</v>
      </c>
      <c r="C48" s="35"/>
      <c r="D48" s="35"/>
      <c r="E48" s="35"/>
      <c r="F48" s="35"/>
      <c r="G48" s="35"/>
      <c r="H48" s="35"/>
    </row>
    <row r="49" spans="2:8" s="6" customFormat="1" ht="16.5" customHeight="1" x14ac:dyDescent="0.15">
      <c r="B49" s="35">
        <v>43</v>
      </c>
      <c r="C49" s="35"/>
      <c r="D49" s="35"/>
      <c r="E49" s="35"/>
      <c r="F49" s="35"/>
      <c r="G49" s="35"/>
      <c r="H49" s="35"/>
    </row>
    <row r="50" spans="2:8" s="6" customFormat="1" ht="16.5" customHeight="1" x14ac:dyDescent="0.15">
      <c r="B50" s="35">
        <v>44</v>
      </c>
      <c r="C50" s="35"/>
      <c r="D50" s="35"/>
      <c r="E50" s="35"/>
      <c r="F50" s="35"/>
      <c r="G50" s="35"/>
      <c r="H50" s="35"/>
    </row>
    <row r="51" spans="2:8" s="6" customFormat="1" ht="16.5" customHeight="1" x14ac:dyDescent="0.15">
      <c r="B51" s="35">
        <v>45</v>
      </c>
      <c r="C51" s="35"/>
      <c r="D51" s="35"/>
      <c r="E51" s="35"/>
      <c r="F51" s="35"/>
      <c r="G51" s="35"/>
      <c r="H51" s="35"/>
    </row>
    <row r="52" spans="2:8" s="6" customFormat="1" ht="16.5" customHeight="1" x14ac:dyDescent="0.15">
      <c r="B52" s="35">
        <v>46</v>
      </c>
      <c r="C52" s="35"/>
      <c r="D52" s="35"/>
      <c r="E52" s="35"/>
      <c r="F52" s="35"/>
      <c r="G52" s="35"/>
      <c r="H52" s="35"/>
    </row>
    <row r="53" spans="2:8" s="6" customFormat="1" ht="16.5" customHeight="1" x14ac:dyDescent="0.15">
      <c r="B53" s="35">
        <v>47</v>
      </c>
      <c r="C53" s="35"/>
      <c r="D53" s="35"/>
      <c r="E53" s="35"/>
      <c r="F53" s="35"/>
      <c r="G53" s="35"/>
      <c r="H53" s="35"/>
    </row>
    <row r="54" spans="2:8" s="6" customFormat="1" ht="16.5" customHeight="1" x14ac:dyDescent="0.15">
      <c r="B54" s="35">
        <v>48</v>
      </c>
      <c r="C54" s="35"/>
      <c r="D54" s="35"/>
      <c r="E54" s="35"/>
      <c r="F54" s="35"/>
      <c r="G54" s="35"/>
      <c r="H54" s="35"/>
    </row>
    <row r="55" spans="2:8" s="6" customFormat="1" ht="16.5" customHeight="1" x14ac:dyDescent="0.15">
      <c r="B55" s="35">
        <v>49</v>
      </c>
      <c r="C55" s="35"/>
      <c r="D55" s="35"/>
      <c r="E55" s="35"/>
      <c r="F55" s="35"/>
      <c r="G55" s="35"/>
      <c r="H55" s="35"/>
    </row>
    <row r="56" spans="2:8" s="6" customFormat="1" ht="16.5" customHeight="1" x14ac:dyDescent="0.15">
      <c r="B56" s="35">
        <v>50</v>
      </c>
      <c r="C56" s="35"/>
      <c r="D56" s="35"/>
      <c r="E56" s="35"/>
      <c r="F56" s="35"/>
      <c r="G56" s="35"/>
      <c r="H56" s="35"/>
    </row>
    <row r="57" spans="2:8" s="6" customFormat="1" ht="16.5" customHeight="1" x14ac:dyDescent="0.15">
      <c r="B57" s="35">
        <v>51</v>
      </c>
      <c r="C57" s="35"/>
      <c r="D57" s="35"/>
      <c r="E57" s="35"/>
      <c r="F57" s="35"/>
      <c r="G57" s="35"/>
      <c r="H57" s="35"/>
    </row>
    <row r="58" spans="2:8" s="6" customFormat="1" ht="16.5" customHeight="1" x14ac:dyDescent="0.15">
      <c r="B58" s="35">
        <v>52</v>
      </c>
      <c r="C58" s="35"/>
      <c r="D58" s="35"/>
      <c r="E58" s="35"/>
      <c r="F58" s="35"/>
      <c r="G58" s="35"/>
      <c r="H58" s="35"/>
    </row>
    <row r="59" spans="2:8" s="6" customFormat="1" ht="16.5" customHeight="1" x14ac:dyDescent="0.15">
      <c r="B59" s="35">
        <v>53</v>
      </c>
      <c r="C59" s="35"/>
      <c r="D59" s="35"/>
      <c r="E59" s="35"/>
      <c r="F59" s="35"/>
      <c r="G59" s="35"/>
      <c r="H59" s="35"/>
    </row>
    <row r="60" spans="2:8" s="6" customFormat="1" ht="16.5" customHeight="1" x14ac:dyDescent="0.15">
      <c r="B60" s="35">
        <v>54</v>
      </c>
      <c r="C60" s="35"/>
      <c r="D60" s="35"/>
      <c r="E60" s="35"/>
      <c r="F60" s="35"/>
      <c r="G60" s="35"/>
      <c r="H60" s="35"/>
    </row>
    <row r="61" spans="2:8" s="6" customFormat="1" ht="16.5" customHeight="1" x14ac:dyDescent="0.15">
      <c r="B61" s="35">
        <v>55</v>
      </c>
      <c r="C61" s="35"/>
      <c r="D61" s="35"/>
      <c r="E61" s="35"/>
      <c r="F61" s="35"/>
      <c r="G61" s="35"/>
      <c r="H61" s="35"/>
    </row>
    <row r="62" spans="2:8" s="6" customFormat="1" ht="16.5" customHeight="1" x14ac:dyDescent="0.15">
      <c r="B62" s="35">
        <v>56</v>
      </c>
      <c r="C62" s="35"/>
      <c r="D62" s="35"/>
      <c r="E62" s="35"/>
      <c r="F62" s="35"/>
      <c r="G62" s="35"/>
      <c r="H62" s="35"/>
    </row>
    <row r="63" spans="2:8" s="6" customFormat="1" ht="16.5" customHeight="1" x14ac:dyDescent="0.15">
      <c r="B63" s="35">
        <v>57</v>
      </c>
      <c r="C63" s="35"/>
      <c r="D63" s="35"/>
      <c r="E63" s="35"/>
      <c r="F63" s="35"/>
      <c r="G63" s="35"/>
      <c r="H63" s="35"/>
    </row>
    <row r="64" spans="2:8" s="6" customFormat="1" ht="16.5" customHeight="1" x14ac:dyDescent="0.15">
      <c r="B64" s="35">
        <v>58</v>
      </c>
      <c r="C64" s="35"/>
      <c r="D64" s="35"/>
      <c r="E64" s="35"/>
      <c r="F64" s="35"/>
      <c r="G64" s="35"/>
      <c r="H64" s="35"/>
    </row>
    <row r="65" spans="2:8" s="6" customFormat="1" ht="16.5" customHeight="1" x14ac:dyDescent="0.15">
      <c r="B65" s="35">
        <v>59</v>
      </c>
      <c r="C65" s="35"/>
      <c r="D65" s="35"/>
      <c r="E65" s="35"/>
      <c r="F65" s="35"/>
      <c r="G65" s="35"/>
      <c r="H65" s="35"/>
    </row>
    <row r="66" spans="2:8" s="6" customFormat="1" ht="16.5" customHeight="1" x14ac:dyDescent="0.15">
      <c r="B66" s="35">
        <v>60</v>
      </c>
      <c r="C66" s="35"/>
      <c r="D66" s="35"/>
      <c r="E66" s="35"/>
      <c r="F66" s="35"/>
      <c r="G66" s="35"/>
      <c r="H66" s="35"/>
    </row>
    <row r="67" spans="2:8" s="6" customFormat="1" ht="16.5" customHeight="1" x14ac:dyDescent="0.15">
      <c r="B67" s="35">
        <v>61</v>
      </c>
      <c r="C67" s="35"/>
      <c r="D67" s="35"/>
      <c r="E67" s="35"/>
      <c r="F67" s="35"/>
      <c r="G67" s="35"/>
      <c r="H67" s="35"/>
    </row>
    <row r="68" spans="2:8" s="6" customFormat="1" ht="16.5" customHeight="1" x14ac:dyDescent="0.15">
      <c r="B68" s="35">
        <v>62</v>
      </c>
      <c r="C68" s="35"/>
      <c r="D68" s="35"/>
      <c r="E68" s="35"/>
      <c r="F68" s="35"/>
      <c r="G68" s="35"/>
      <c r="H68" s="35"/>
    </row>
    <row r="69" spans="2:8" s="6" customFormat="1" ht="16.5" customHeight="1" x14ac:dyDescent="0.15">
      <c r="B69" s="35">
        <v>63</v>
      </c>
      <c r="C69" s="35"/>
      <c r="D69" s="35"/>
      <c r="E69" s="35"/>
      <c r="F69" s="35"/>
      <c r="G69" s="35"/>
      <c r="H69" s="35"/>
    </row>
    <row r="70" spans="2:8" s="6" customFormat="1" ht="16.5" customHeight="1" x14ac:dyDescent="0.15">
      <c r="B70" s="35">
        <v>64</v>
      </c>
      <c r="C70" s="35"/>
      <c r="D70" s="35"/>
      <c r="E70" s="35"/>
      <c r="F70" s="35"/>
      <c r="G70" s="35"/>
      <c r="H70" s="35"/>
    </row>
    <row r="71" spans="2:8" s="6" customFormat="1" ht="16.5" customHeight="1" x14ac:dyDescent="0.15">
      <c r="B71" s="35">
        <v>65</v>
      </c>
      <c r="C71" s="35"/>
      <c r="D71" s="35"/>
      <c r="E71" s="35"/>
      <c r="F71" s="35"/>
      <c r="G71" s="35"/>
      <c r="H71" s="35"/>
    </row>
    <row r="72" spans="2:8" s="6" customFormat="1" ht="16.5" customHeight="1" x14ac:dyDescent="0.15">
      <c r="B72" s="35">
        <v>66</v>
      </c>
      <c r="C72" s="35"/>
      <c r="D72" s="35"/>
      <c r="E72" s="35"/>
      <c r="F72" s="35"/>
      <c r="G72" s="35"/>
      <c r="H72" s="35"/>
    </row>
    <row r="73" spans="2:8" s="6" customFormat="1" ht="16.5" customHeight="1" x14ac:dyDescent="0.15">
      <c r="B73" s="35">
        <v>67</v>
      </c>
      <c r="C73" s="35"/>
      <c r="D73" s="35"/>
      <c r="E73" s="35"/>
      <c r="F73" s="35"/>
      <c r="G73" s="35"/>
      <c r="H73" s="35"/>
    </row>
    <row r="74" spans="2:8" s="6" customFormat="1" ht="16.5" customHeight="1" x14ac:dyDescent="0.15">
      <c r="B74" s="35">
        <v>68</v>
      </c>
      <c r="C74" s="35"/>
      <c r="D74" s="35"/>
      <c r="E74" s="35"/>
      <c r="F74" s="35"/>
      <c r="G74" s="35"/>
      <c r="H74" s="35"/>
    </row>
    <row r="75" spans="2:8" s="6" customFormat="1" ht="16.5" customHeight="1" x14ac:dyDescent="0.15">
      <c r="B75" s="35">
        <v>69</v>
      </c>
      <c r="C75" s="35"/>
      <c r="D75" s="35"/>
      <c r="E75" s="35"/>
      <c r="F75" s="35"/>
      <c r="G75" s="35"/>
      <c r="H75" s="35"/>
    </row>
    <row r="76" spans="2:8" s="6" customFormat="1" ht="16.5" customHeight="1" x14ac:dyDescent="0.15">
      <c r="B76" s="35">
        <v>70</v>
      </c>
      <c r="C76" s="35"/>
      <c r="D76" s="35"/>
      <c r="E76" s="35"/>
      <c r="F76" s="35"/>
      <c r="G76" s="35"/>
      <c r="H76" s="35"/>
    </row>
    <row r="77" spans="2:8" s="6" customFormat="1" ht="16.5" customHeight="1" x14ac:dyDescent="0.15">
      <c r="B77" s="35">
        <v>71</v>
      </c>
      <c r="C77" s="35"/>
      <c r="D77" s="35"/>
      <c r="E77" s="35"/>
      <c r="F77" s="35"/>
      <c r="G77" s="35"/>
      <c r="H77" s="35"/>
    </row>
    <row r="78" spans="2:8" s="6" customFormat="1" ht="16.5" customHeight="1" x14ac:dyDescent="0.15">
      <c r="B78" s="35">
        <v>72</v>
      </c>
      <c r="C78" s="35"/>
      <c r="D78" s="35"/>
      <c r="E78" s="35"/>
      <c r="F78" s="35"/>
      <c r="G78" s="35"/>
      <c r="H78" s="35"/>
    </row>
    <row r="79" spans="2:8" s="6" customFormat="1" ht="16.5" customHeight="1" x14ac:dyDescent="0.15">
      <c r="B79" s="35">
        <v>73</v>
      </c>
      <c r="C79" s="35"/>
      <c r="D79" s="35"/>
      <c r="E79" s="35"/>
      <c r="F79" s="35"/>
      <c r="G79" s="35"/>
      <c r="H79" s="35"/>
    </row>
    <row r="80" spans="2:8" s="6" customFormat="1" ht="16.5" customHeight="1" x14ac:dyDescent="0.15">
      <c r="B80" s="35">
        <v>74</v>
      </c>
      <c r="C80" s="35"/>
      <c r="D80" s="35"/>
      <c r="E80" s="35"/>
      <c r="F80" s="35"/>
      <c r="G80" s="35"/>
      <c r="H80" s="35"/>
    </row>
    <row r="81" spans="2:8" s="6" customFormat="1" ht="16.5" customHeight="1" x14ac:dyDescent="0.15">
      <c r="B81" s="35">
        <v>75</v>
      </c>
      <c r="C81" s="35"/>
      <c r="D81" s="35"/>
      <c r="E81" s="35"/>
      <c r="F81" s="35"/>
      <c r="G81" s="35"/>
      <c r="H81" s="35"/>
    </row>
    <row r="82" spans="2:8" s="6" customFormat="1" ht="16.5" customHeight="1" x14ac:dyDescent="0.15">
      <c r="B82" s="35">
        <v>76</v>
      </c>
      <c r="C82" s="35"/>
      <c r="D82" s="35"/>
      <c r="E82" s="35"/>
      <c r="F82" s="35"/>
      <c r="G82" s="35"/>
      <c r="H82" s="35"/>
    </row>
    <row r="83" spans="2:8" s="6" customFormat="1" ht="16.5" customHeight="1" x14ac:dyDescent="0.15">
      <c r="B83" s="35">
        <v>77</v>
      </c>
      <c r="C83" s="35"/>
      <c r="D83" s="35"/>
      <c r="E83" s="35"/>
      <c r="F83" s="35"/>
      <c r="G83" s="35"/>
      <c r="H83" s="35"/>
    </row>
    <row r="84" spans="2:8" s="6" customFormat="1" ht="16.5" customHeight="1" x14ac:dyDescent="0.15">
      <c r="B84" s="35">
        <v>78</v>
      </c>
      <c r="C84" s="35"/>
      <c r="D84" s="35"/>
      <c r="E84" s="35"/>
      <c r="F84" s="35"/>
      <c r="G84" s="35"/>
      <c r="H84" s="35"/>
    </row>
    <row r="85" spans="2:8" s="6" customFormat="1" ht="16.5" customHeight="1" x14ac:dyDescent="0.15">
      <c r="B85" s="35">
        <v>79</v>
      </c>
      <c r="C85" s="35"/>
      <c r="D85" s="35"/>
      <c r="E85" s="35"/>
      <c r="F85" s="35"/>
      <c r="G85" s="35"/>
      <c r="H85" s="35"/>
    </row>
    <row r="86" spans="2:8" s="6" customFormat="1" ht="16.5" customHeight="1" x14ac:dyDescent="0.15">
      <c r="B86" s="35">
        <v>80</v>
      </c>
      <c r="C86" s="35"/>
      <c r="D86" s="35"/>
      <c r="E86" s="35"/>
      <c r="F86" s="35"/>
      <c r="G86" s="35"/>
      <c r="H86" s="35"/>
    </row>
    <row r="87" spans="2:8" s="6" customFormat="1" ht="16.5" customHeight="1" x14ac:dyDescent="0.15">
      <c r="B87" s="35">
        <v>81</v>
      </c>
      <c r="C87" s="35"/>
      <c r="D87" s="35"/>
      <c r="E87" s="35"/>
      <c r="F87" s="35"/>
      <c r="G87" s="35"/>
      <c r="H87" s="35"/>
    </row>
    <row r="88" spans="2:8" s="6" customFormat="1" ht="16.5" customHeight="1" x14ac:dyDescent="0.15">
      <c r="B88" s="35">
        <v>82</v>
      </c>
      <c r="C88" s="35"/>
      <c r="D88" s="35"/>
      <c r="E88" s="35"/>
      <c r="F88" s="35"/>
      <c r="G88" s="35"/>
      <c r="H88" s="35"/>
    </row>
    <row r="89" spans="2:8" s="6" customFormat="1" ht="16.5" customHeight="1" x14ac:dyDescent="0.15">
      <c r="B89" s="35">
        <v>83</v>
      </c>
      <c r="C89" s="35"/>
      <c r="D89" s="35"/>
      <c r="E89" s="35"/>
      <c r="F89" s="35"/>
      <c r="G89" s="35"/>
      <c r="H89" s="35"/>
    </row>
    <row r="90" spans="2:8" s="6" customFormat="1" ht="16.5" customHeight="1" x14ac:dyDescent="0.15">
      <c r="B90" s="35">
        <v>84</v>
      </c>
      <c r="C90" s="35"/>
      <c r="D90" s="35"/>
      <c r="E90" s="35"/>
      <c r="F90" s="35"/>
      <c r="G90" s="35"/>
      <c r="H90" s="35"/>
    </row>
    <row r="91" spans="2:8" s="6" customFormat="1" ht="16.5" customHeight="1" x14ac:dyDescent="0.15">
      <c r="B91" s="35">
        <v>85</v>
      </c>
      <c r="C91" s="35"/>
      <c r="D91" s="35"/>
      <c r="E91" s="35"/>
      <c r="F91" s="35"/>
      <c r="G91" s="35"/>
      <c r="H91" s="35"/>
    </row>
    <row r="92" spans="2:8" s="6" customFormat="1" ht="16.5" customHeight="1" x14ac:dyDescent="0.15">
      <c r="B92" s="35">
        <v>86</v>
      </c>
      <c r="C92" s="35"/>
      <c r="D92" s="35"/>
      <c r="E92" s="35"/>
      <c r="F92" s="35"/>
      <c r="G92" s="35"/>
      <c r="H92" s="35"/>
    </row>
    <row r="93" spans="2:8" s="6" customFormat="1" ht="16.5" customHeight="1" x14ac:dyDescent="0.15">
      <c r="B93" s="35">
        <v>87</v>
      </c>
      <c r="C93" s="35"/>
      <c r="D93" s="35"/>
      <c r="E93" s="35"/>
      <c r="F93" s="35"/>
      <c r="G93" s="35"/>
      <c r="H93" s="35"/>
    </row>
    <row r="94" spans="2:8" s="6" customFormat="1" ht="16.5" customHeight="1" x14ac:dyDescent="0.15">
      <c r="B94" s="35">
        <v>88</v>
      </c>
      <c r="C94" s="35"/>
      <c r="D94" s="35"/>
      <c r="E94" s="35"/>
      <c r="F94" s="35"/>
      <c r="G94" s="35"/>
      <c r="H94" s="35"/>
    </row>
    <row r="95" spans="2:8" s="6" customFormat="1" ht="16.5" customHeight="1" x14ac:dyDescent="0.15">
      <c r="B95" s="35">
        <v>89</v>
      </c>
      <c r="C95" s="35"/>
      <c r="D95" s="35"/>
      <c r="E95" s="35"/>
      <c r="F95" s="35"/>
      <c r="G95" s="35"/>
      <c r="H95" s="35"/>
    </row>
    <row r="96" spans="2:8" s="6" customFormat="1" ht="16.5" customHeight="1" x14ac:dyDescent="0.15">
      <c r="B96" s="35">
        <v>90</v>
      </c>
      <c r="C96" s="35"/>
      <c r="D96" s="35"/>
      <c r="E96" s="35"/>
      <c r="F96" s="35"/>
      <c r="G96" s="35"/>
      <c r="H96" s="35"/>
    </row>
    <row r="97" spans="2:8" s="6" customFormat="1" ht="16.5" customHeight="1" x14ac:dyDescent="0.15">
      <c r="B97" s="35">
        <v>91</v>
      </c>
      <c r="C97" s="35"/>
      <c r="D97" s="35"/>
      <c r="E97" s="35"/>
      <c r="F97" s="35"/>
      <c r="G97" s="35"/>
      <c r="H97" s="35"/>
    </row>
    <row r="98" spans="2:8" s="6" customFormat="1" ht="16.5" customHeight="1" x14ac:dyDescent="0.15">
      <c r="B98" s="35">
        <v>92</v>
      </c>
      <c r="C98" s="35"/>
      <c r="D98" s="35"/>
      <c r="E98" s="35"/>
      <c r="F98" s="35"/>
      <c r="G98" s="35"/>
      <c r="H98" s="35"/>
    </row>
    <row r="99" spans="2:8" s="6" customFormat="1" ht="16.5" customHeight="1" x14ac:dyDescent="0.15">
      <c r="B99" s="35">
        <v>93</v>
      </c>
      <c r="C99" s="35"/>
      <c r="D99" s="35"/>
      <c r="E99" s="35"/>
      <c r="F99" s="35"/>
      <c r="G99" s="35"/>
      <c r="H99" s="35"/>
    </row>
    <row r="100" spans="2:8" s="6" customFormat="1" ht="16.5" customHeight="1" x14ac:dyDescent="0.15">
      <c r="B100" s="35">
        <v>94</v>
      </c>
      <c r="C100" s="35"/>
      <c r="D100" s="35"/>
      <c r="E100" s="35"/>
      <c r="F100" s="35"/>
      <c r="G100" s="35"/>
      <c r="H100" s="35"/>
    </row>
    <row r="101" spans="2:8" s="6" customFormat="1" ht="16.5" customHeight="1" x14ac:dyDescent="0.15">
      <c r="B101" s="35">
        <v>95</v>
      </c>
      <c r="C101" s="35"/>
      <c r="D101" s="35"/>
      <c r="E101" s="35"/>
      <c r="F101" s="35"/>
      <c r="G101" s="35"/>
      <c r="H101" s="35"/>
    </row>
    <row r="102" spans="2:8" s="6" customFormat="1" ht="16.5" customHeight="1" x14ac:dyDescent="0.15">
      <c r="B102" s="35">
        <v>96</v>
      </c>
      <c r="C102" s="35"/>
      <c r="D102" s="35"/>
      <c r="E102" s="35"/>
      <c r="F102" s="35"/>
      <c r="G102" s="35"/>
      <c r="H102" s="35"/>
    </row>
    <row r="103" spans="2:8" s="6" customFormat="1" ht="16.5" customHeight="1" x14ac:dyDescent="0.15">
      <c r="B103" s="35">
        <v>97</v>
      </c>
      <c r="C103" s="35"/>
      <c r="D103" s="35"/>
      <c r="E103" s="35"/>
      <c r="F103" s="35"/>
      <c r="G103" s="35"/>
      <c r="H103" s="35"/>
    </row>
    <row r="104" spans="2:8" s="6" customFormat="1" ht="16.5" customHeight="1" x14ac:dyDescent="0.15">
      <c r="B104" s="35">
        <v>98</v>
      </c>
      <c r="C104" s="35"/>
      <c r="D104" s="35"/>
      <c r="E104" s="35"/>
      <c r="F104" s="35"/>
      <c r="G104" s="35"/>
      <c r="H104" s="35"/>
    </row>
    <row r="105" spans="2:8" s="6" customFormat="1" ht="16.5" customHeight="1" x14ac:dyDescent="0.15">
      <c r="B105" s="35">
        <v>99</v>
      </c>
      <c r="C105" s="35"/>
      <c r="D105" s="35"/>
      <c r="E105" s="35"/>
      <c r="F105" s="35"/>
      <c r="G105" s="35"/>
      <c r="H105" s="35"/>
    </row>
    <row r="106" spans="2:8" s="6" customFormat="1" ht="16.5" customHeight="1" x14ac:dyDescent="0.15">
      <c r="B106" s="35">
        <v>100</v>
      </c>
      <c r="C106" s="35"/>
      <c r="D106" s="35"/>
      <c r="E106" s="35"/>
      <c r="F106" s="35"/>
      <c r="G106" s="35"/>
      <c r="H106" s="35"/>
    </row>
    <row r="107" spans="2:8" s="6" customFormat="1" ht="16.5" customHeight="1" x14ac:dyDescent="0.15">
      <c r="B107" s="35">
        <v>101</v>
      </c>
      <c r="C107" s="35"/>
      <c r="D107" s="35"/>
      <c r="E107" s="35"/>
      <c r="F107" s="35"/>
      <c r="G107" s="35"/>
      <c r="H107" s="35"/>
    </row>
    <row r="108" spans="2:8" s="6" customFormat="1" ht="16.5" customHeight="1" x14ac:dyDescent="0.15">
      <c r="B108" s="35">
        <v>102</v>
      </c>
      <c r="C108" s="35"/>
      <c r="D108" s="35"/>
      <c r="E108" s="35"/>
      <c r="F108" s="35"/>
      <c r="G108" s="35"/>
      <c r="H108" s="35"/>
    </row>
    <row r="109" spans="2:8" s="6" customFormat="1" ht="16.5" customHeight="1" x14ac:dyDescent="0.15">
      <c r="B109" s="35">
        <v>103</v>
      </c>
      <c r="C109" s="35"/>
      <c r="D109" s="35"/>
      <c r="E109" s="35"/>
      <c r="F109" s="35"/>
      <c r="G109" s="35"/>
      <c r="H109" s="35"/>
    </row>
    <row r="110" spans="2:8" s="6" customFormat="1" ht="16.5" customHeight="1" x14ac:dyDescent="0.15">
      <c r="B110" s="35">
        <v>104</v>
      </c>
      <c r="C110" s="35"/>
      <c r="D110" s="35"/>
      <c r="E110" s="35"/>
      <c r="F110" s="35"/>
      <c r="G110" s="35"/>
      <c r="H110" s="35"/>
    </row>
    <row r="111" spans="2:8" s="6" customFormat="1" ht="16.5" customHeight="1" x14ac:dyDescent="0.15">
      <c r="B111" s="35">
        <v>105</v>
      </c>
      <c r="C111" s="35"/>
      <c r="D111" s="35"/>
      <c r="E111" s="35"/>
      <c r="F111" s="35"/>
      <c r="G111" s="35"/>
      <c r="H111" s="35"/>
    </row>
    <row r="112" spans="2:8" s="6" customFormat="1" ht="16.5" customHeight="1" x14ac:dyDescent="0.15">
      <c r="B112" s="35">
        <v>106</v>
      </c>
      <c r="C112" s="35"/>
      <c r="D112" s="35"/>
      <c r="E112" s="35"/>
      <c r="F112" s="35"/>
      <c r="G112" s="35"/>
      <c r="H112" s="35"/>
    </row>
    <row r="113" spans="2:8" s="6" customFormat="1" ht="16.5" customHeight="1" x14ac:dyDescent="0.15">
      <c r="B113" s="35">
        <v>107</v>
      </c>
      <c r="C113" s="35"/>
      <c r="D113" s="35"/>
      <c r="E113" s="35"/>
      <c r="F113" s="35"/>
      <c r="G113" s="35"/>
      <c r="H113" s="35"/>
    </row>
    <row r="114" spans="2:8" s="6" customFormat="1" ht="16.5" customHeight="1" x14ac:dyDescent="0.15">
      <c r="B114" s="35">
        <v>108</v>
      </c>
      <c r="C114" s="35"/>
      <c r="D114" s="35"/>
      <c r="E114" s="35"/>
      <c r="F114" s="35"/>
      <c r="G114" s="35"/>
      <c r="H114" s="35"/>
    </row>
    <row r="115" spans="2:8" s="6" customFormat="1" ht="16.5" customHeight="1" x14ac:dyDescent="0.15">
      <c r="B115" s="35">
        <v>109</v>
      </c>
      <c r="C115" s="35"/>
      <c r="D115" s="35"/>
      <c r="E115" s="35"/>
      <c r="F115" s="35"/>
      <c r="G115" s="35"/>
      <c r="H115" s="35"/>
    </row>
    <row r="116" spans="2:8" s="6" customFormat="1" ht="16.5" customHeight="1" x14ac:dyDescent="0.15">
      <c r="B116" s="35">
        <v>110</v>
      </c>
      <c r="C116" s="35"/>
      <c r="D116" s="35"/>
      <c r="E116" s="35"/>
      <c r="F116" s="35"/>
      <c r="G116" s="35"/>
      <c r="H116" s="35"/>
    </row>
    <row r="117" spans="2:8" s="6" customFormat="1" ht="16.5" customHeight="1" x14ac:dyDescent="0.15">
      <c r="B117" s="35">
        <v>111</v>
      </c>
      <c r="C117" s="35"/>
      <c r="D117" s="35"/>
      <c r="E117" s="35"/>
      <c r="F117" s="35"/>
      <c r="G117" s="35"/>
      <c r="H117" s="35"/>
    </row>
    <row r="118" spans="2:8" s="6" customFormat="1" ht="16.5" customHeight="1" x14ac:dyDescent="0.15">
      <c r="B118" s="35">
        <v>112</v>
      </c>
      <c r="C118" s="35"/>
      <c r="D118" s="35"/>
      <c r="E118" s="35"/>
      <c r="F118" s="35"/>
      <c r="G118" s="35"/>
      <c r="H118" s="35"/>
    </row>
    <row r="119" spans="2:8" s="6" customFormat="1" ht="16.5" customHeight="1" x14ac:dyDescent="0.15">
      <c r="B119" s="35">
        <v>113</v>
      </c>
      <c r="C119" s="35"/>
      <c r="D119" s="35"/>
      <c r="E119" s="35"/>
      <c r="F119" s="35"/>
      <c r="G119" s="35"/>
      <c r="H119" s="35"/>
    </row>
    <row r="120" spans="2:8" s="6" customFormat="1" ht="16.5" customHeight="1" x14ac:dyDescent="0.15">
      <c r="B120" s="35">
        <v>114</v>
      </c>
      <c r="C120" s="35"/>
      <c r="D120" s="35"/>
      <c r="E120" s="35"/>
      <c r="F120" s="35"/>
      <c r="G120" s="35"/>
      <c r="H120" s="35"/>
    </row>
    <row r="121" spans="2:8" s="6" customFormat="1" ht="16.5" customHeight="1" x14ac:dyDescent="0.15">
      <c r="B121" s="35">
        <v>115</v>
      </c>
      <c r="C121" s="35"/>
      <c r="D121" s="35"/>
      <c r="E121" s="35"/>
      <c r="F121" s="35"/>
      <c r="G121" s="35"/>
      <c r="H121" s="35"/>
    </row>
    <row r="122" spans="2:8" s="6" customFormat="1" ht="16.5" customHeight="1" x14ac:dyDescent="0.15">
      <c r="B122" s="35">
        <v>116</v>
      </c>
      <c r="C122" s="35"/>
      <c r="D122" s="35"/>
      <c r="E122" s="35"/>
      <c r="F122" s="35"/>
      <c r="G122" s="35"/>
      <c r="H122" s="35"/>
    </row>
    <row r="123" spans="2:8" s="6" customFormat="1" ht="16.5" customHeight="1" x14ac:dyDescent="0.15">
      <c r="B123" s="35">
        <v>117</v>
      </c>
      <c r="C123" s="35"/>
      <c r="D123" s="35"/>
      <c r="E123" s="35"/>
      <c r="F123" s="35"/>
      <c r="G123" s="35"/>
      <c r="H123" s="35"/>
    </row>
    <row r="124" spans="2:8" s="6" customFormat="1" ht="16.5" customHeight="1" x14ac:dyDescent="0.15">
      <c r="B124" s="35">
        <v>118</v>
      </c>
      <c r="C124" s="35"/>
      <c r="D124" s="35"/>
      <c r="E124" s="35"/>
      <c r="F124" s="35"/>
      <c r="G124" s="35"/>
      <c r="H124" s="35"/>
    </row>
    <row r="125" spans="2:8" s="6" customFormat="1" ht="16.5" customHeight="1" x14ac:dyDescent="0.15">
      <c r="B125" s="35">
        <v>119</v>
      </c>
      <c r="C125" s="35"/>
      <c r="D125" s="35"/>
      <c r="E125" s="35"/>
      <c r="F125" s="35"/>
      <c r="G125" s="35"/>
      <c r="H125" s="35"/>
    </row>
    <row r="126" spans="2:8" s="6" customFormat="1" ht="16.5" customHeight="1" x14ac:dyDescent="0.15">
      <c r="B126" s="35">
        <v>120</v>
      </c>
      <c r="C126" s="35"/>
      <c r="D126" s="35"/>
      <c r="E126" s="35"/>
      <c r="F126" s="35"/>
      <c r="G126" s="35"/>
      <c r="H126" s="35"/>
    </row>
    <row r="127" spans="2:8" s="6" customFormat="1" ht="16.5" customHeight="1" x14ac:dyDescent="0.15">
      <c r="B127" s="35">
        <v>121</v>
      </c>
      <c r="C127" s="35"/>
      <c r="D127" s="35"/>
      <c r="E127" s="35"/>
      <c r="F127" s="35"/>
      <c r="G127" s="35"/>
      <c r="H127" s="35"/>
    </row>
    <row r="128" spans="2:8" s="6" customFormat="1" ht="16.5" customHeight="1" x14ac:dyDescent="0.15">
      <c r="B128" s="35">
        <v>122</v>
      </c>
      <c r="C128" s="35"/>
      <c r="D128" s="35"/>
      <c r="E128" s="35"/>
      <c r="F128" s="35"/>
      <c r="G128" s="35"/>
      <c r="H128" s="35"/>
    </row>
    <row r="129" spans="2:8" s="6" customFormat="1" ht="16.5" customHeight="1" x14ac:dyDescent="0.15">
      <c r="B129" s="35">
        <v>123</v>
      </c>
      <c r="C129" s="35"/>
      <c r="D129" s="35"/>
      <c r="E129" s="35"/>
      <c r="F129" s="35"/>
      <c r="G129" s="35"/>
      <c r="H129" s="35"/>
    </row>
    <row r="130" spans="2:8" s="6" customFormat="1" ht="16.5" customHeight="1" x14ac:dyDescent="0.15">
      <c r="B130" s="35">
        <v>124</v>
      </c>
      <c r="C130" s="35"/>
      <c r="D130" s="35"/>
      <c r="E130" s="35"/>
      <c r="F130" s="35"/>
      <c r="G130" s="35"/>
      <c r="H130" s="35"/>
    </row>
    <row r="131" spans="2:8" s="6" customFormat="1" ht="16.5" customHeight="1" x14ac:dyDescent="0.15">
      <c r="B131" s="35">
        <v>125</v>
      </c>
      <c r="C131" s="35"/>
      <c r="D131" s="35"/>
      <c r="E131" s="35"/>
      <c r="F131" s="35"/>
      <c r="G131" s="35"/>
      <c r="H131" s="35"/>
    </row>
    <row r="132" spans="2:8" s="6" customFormat="1" ht="16.5" customHeight="1" x14ac:dyDescent="0.15">
      <c r="B132" s="35">
        <v>126</v>
      </c>
      <c r="C132" s="35"/>
      <c r="D132" s="35"/>
      <c r="E132" s="35"/>
      <c r="F132" s="35"/>
      <c r="G132" s="35"/>
      <c r="H132" s="35"/>
    </row>
    <row r="133" spans="2:8" s="6" customFormat="1" ht="16.5" customHeight="1" x14ac:dyDescent="0.15">
      <c r="B133" s="35">
        <v>127</v>
      </c>
      <c r="C133" s="35"/>
      <c r="D133" s="35"/>
      <c r="E133" s="35"/>
      <c r="F133" s="35"/>
      <c r="G133" s="35"/>
      <c r="H133" s="35"/>
    </row>
    <row r="134" spans="2:8" s="6" customFormat="1" ht="16.5" customHeight="1" x14ac:dyDescent="0.15">
      <c r="B134" s="35">
        <v>128</v>
      </c>
      <c r="C134" s="35"/>
      <c r="D134" s="35"/>
      <c r="E134" s="35"/>
      <c r="F134" s="35"/>
      <c r="G134" s="35"/>
      <c r="H134" s="35"/>
    </row>
    <row r="135" spans="2:8" s="6" customFormat="1" ht="16.5" customHeight="1" x14ac:dyDescent="0.15">
      <c r="B135" s="35">
        <v>129</v>
      </c>
      <c r="C135" s="35"/>
      <c r="D135" s="35"/>
      <c r="E135" s="35"/>
      <c r="F135" s="35"/>
      <c r="G135" s="35"/>
      <c r="H135" s="35"/>
    </row>
    <row r="136" spans="2:8" s="6" customFormat="1" ht="16.5" customHeight="1" x14ac:dyDescent="0.15">
      <c r="B136" s="35">
        <v>130</v>
      </c>
      <c r="C136" s="35"/>
      <c r="D136" s="35"/>
      <c r="E136" s="35"/>
      <c r="F136" s="35"/>
      <c r="G136" s="35"/>
      <c r="H136" s="35"/>
    </row>
    <row r="137" spans="2:8" s="6" customFormat="1" ht="16.5" customHeight="1" x14ac:dyDescent="0.15">
      <c r="B137" s="35">
        <v>131</v>
      </c>
      <c r="C137" s="35"/>
      <c r="D137" s="35"/>
      <c r="E137" s="35"/>
      <c r="F137" s="35"/>
      <c r="G137" s="35"/>
      <c r="H137" s="35"/>
    </row>
    <row r="138" spans="2:8" s="6" customFormat="1" ht="16.5" customHeight="1" x14ac:dyDescent="0.15">
      <c r="B138" s="35">
        <v>132</v>
      </c>
      <c r="C138" s="35"/>
      <c r="D138" s="35"/>
      <c r="E138" s="35"/>
      <c r="F138" s="35"/>
      <c r="G138" s="35"/>
      <c r="H138" s="35"/>
    </row>
    <row r="139" spans="2:8" s="6" customFormat="1" ht="16.5" customHeight="1" x14ac:dyDescent="0.15">
      <c r="B139" s="35">
        <v>133</v>
      </c>
      <c r="C139" s="35"/>
      <c r="D139" s="35"/>
      <c r="E139" s="35"/>
      <c r="F139" s="35"/>
      <c r="G139" s="35"/>
      <c r="H139" s="35"/>
    </row>
    <row r="140" spans="2:8" s="6" customFormat="1" ht="16.5" customHeight="1" x14ac:dyDescent="0.15">
      <c r="B140" s="35">
        <v>134</v>
      </c>
      <c r="C140" s="35"/>
      <c r="D140" s="35"/>
      <c r="E140" s="35"/>
      <c r="F140" s="35"/>
      <c r="G140" s="35"/>
      <c r="H140" s="35"/>
    </row>
    <row r="141" spans="2:8" s="6" customFormat="1" ht="16.5" customHeight="1" x14ac:dyDescent="0.15">
      <c r="B141" s="35">
        <v>135</v>
      </c>
      <c r="C141" s="35"/>
      <c r="D141" s="35"/>
      <c r="E141" s="35"/>
      <c r="F141" s="35"/>
      <c r="G141" s="35"/>
      <c r="H141" s="35"/>
    </row>
    <row r="142" spans="2:8" s="6" customFormat="1" ht="16.5" customHeight="1" x14ac:dyDescent="0.15">
      <c r="B142" s="35">
        <v>136</v>
      </c>
      <c r="C142" s="35"/>
      <c r="D142" s="35"/>
      <c r="E142" s="35"/>
      <c r="F142" s="35"/>
      <c r="G142" s="35"/>
      <c r="H142" s="35"/>
    </row>
    <row r="143" spans="2:8" s="6" customFormat="1" ht="16.5" customHeight="1" x14ac:dyDescent="0.15">
      <c r="B143" s="35">
        <v>137</v>
      </c>
      <c r="C143" s="35"/>
      <c r="D143" s="35"/>
      <c r="E143" s="35"/>
      <c r="F143" s="35"/>
      <c r="G143" s="35"/>
      <c r="H143" s="35"/>
    </row>
    <row r="144" spans="2:8" s="6" customFormat="1" ht="16.5" customHeight="1" x14ac:dyDescent="0.15">
      <c r="B144" s="35">
        <v>138</v>
      </c>
      <c r="C144" s="35"/>
      <c r="D144" s="35"/>
      <c r="E144" s="35"/>
      <c r="F144" s="35"/>
      <c r="G144" s="35"/>
      <c r="H144" s="35"/>
    </row>
    <row r="145" spans="2:8" s="6" customFormat="1" ht="16.5" customHeight="1" x14ac:dyDescent="0.15">
      <c r="B145" s="35">
        <v>139</v>
      </c>
      <c r="C145" s="35"/>
      <c r="D145" s="35"/>
      <c r="E145" s="35"/>
      <c r="F145" s="35"/>
      <c r="G145" s="35"/>
      <c r="H145" s="35"/>
    </row>
    <row r="146" spans="2:8" s="6" customFormat="1" ht="16.5" customHeight="1" x14ac:dyDescent="0.15">
      <c r="B146" s="35">
        <v>140</v>
      </c>
      <c r="C146" s="35"/>
      <c r="D146" s="35"/>
      <c r="E146" s="35"/>
      <c r="F146" s="35"/>
      <c r="G146" s="35"/>
      <c r="H146" s="35"/>
    </row>
    <row r="147" spans="2:8" s="6" customFormat="1" ht="16.5" customHeight="1" x14ac:dyDescent="0.15">
      <c r="B147" s="35">
        <v>141</v>
      </c>
      <c r="C147" s="35"/>
      <c r="D147" s="35"/>
      <c r="E147" s="35"/>
      <c r="F147" s="35"/>
      <c r="G147" s="35"/>
      <c r="H147" s="35"/>
    </row>
    <row r="148" spans="2:8" s="6" customFormat="1" ht="16.5" customHeight="1" x14ac:dyDescent="0.15">
      <c r="B148" s="35">
        <v>142</v>
      </c>
      <c r="C148" s="35"/>
      <c r="D148" s="35"/>
      <c r="E148" s="35"/>
      <c r="F148" s="35"/>
      <c r="G148" s="35"/>
      <c r="H148" s="35"/>
    </row>
    <row r="149" spans="2:8" s="6" customFormat="1" ht="16.5" customHeight="1" x14ac:dyDescent="0.15">
      <c r="B149" s="35">
        <v>143</v>
      </c>
      <c r="C149" s="35"/>
      <c r="D149" s="35"/>
      <c r="E149" s="35"/>
      <c r="F149" s="35"/>
      <c r="G149" s="35"/>
      <c r="H149" s="35"/>
    </row>
    <row r="150" spans="2:8" s="6" customFormat="1" ht="16.5" customHeight="1" x14ac:dyDescent="0.15">
      <c r="B150" s="35">
        <v>144</v>
      </c>
      <c r="C150" s="35"/>
      <c r="D150" s="35"/>
      <c r="E150" s="35"/>
      <c r="F150" s="35"/>
      <c r="G150" s="35"/>
      <c r="H150" s="35"/>
    </row>
    <row r="151" spans="2:8" s="6" customFormat="1" ht="16.5" customHeight="1" x14ac:dyDescent="0.15">
      <c r="B151" s="35">
        <v>145</v>
      </c>
      <c r="C151" s="35"/>
      <c r="D151" s="35"/>
      <c r="E151" s="35"/>
      <c r="F151" s="35"/>
      <c r="G151" s="35"/>
      <c r="H151" s="35"/>
    </row>
    <row r="152" spans="2:8" s="6" customFormat="1" ht="16.5" customHeight="1" x14ac:dyDescent="0.15">
      <c r="B152" s="35">
        <v>146</v>
      </c>
      <c r="C152" s="35"/>
      <c r="D152" s="35"/>
      <c r="E152" s="35"/>
      <c r="F152" s="35"/>
      <c r="G152" s="35"/>
      <c r="H152" s="35"/>
    </row>
    <row r="153" spans="2:8" s="6" customFormat="1" ht="16.5" customHeight="1" x14ac:dyDescent="0.15">
      <c r="B153" s="35">
        <v>147</v>
      </c>
      <c r="C153" s="35"/>
      <c r="D153" s="35"/>
      <c r="E153" s="35"/>
      <c r="F153" s="35"/>
      <c r="G153" s="35"/>
      <c r="H153" s="35"/>
    </row>
    <row r="154" spans="2:8" s="6" customFormat="1" ht="16.5" customHeight="1" x14ac:dyDescent="0.15">
      <c r="B154" s="35">
        <v>148</v>
      </c>
      <c r="C154" s="35"/>
      <c r="D154" s="35"/>
      <c r="E154" s="35"/>
      <c r="F154" s="35"/>
      <c r="G154" s="35"/>
      <c r="H154" s="35"/>
    </row>
    <row r="155" spans="2:8" s="6" customFormat="1" ht="16.5" customHeight="1" x14ac:dyDescent="0.15">
      <c r="B155" s="35">
        <v>149</v>
      </c>
      <c r="C155" s="35"/>
      <c r="D155" s="35"/>
      <c r="E155" s="35"/>
      <c r="F155" s="35"/>
      <c r="G155" s="35"/>
      <c r="H155" s="35"/>
    </row>
    <row r="156" spans="2:8" s="6" customFormat="1" ht="16.5" customHeight="1" x14ac:dyDescent="0.15">
      <c r="B156" s="35">
        <v>150</v>
      </c>
      <c r="C156" s="35"/>
      <c r="D156" s="35"/>
      <c r="E156" s="35"/>
      <c r="F156" s="35"/>
      <c r="G156" s="35"/>
      <c r="H156" s="35"/>
    </row>
    <row r="157" spans="2:8" s="6" customFormat="1" ht="16.5" customHeight="1" x14ac:dyDescent="0.15">
      <c r="B157" s="35">
        <v>151</v>
      </c>
      <c r="C157" s="35"/>
      <c r="D157" s="35"/>
      <c r="E157" s="35"/>
      <c r="F157" s="35"/>
      <c r="G157" s="35"/>
      <c r="H157" s="35"/>
    </row>
    <row r="158" spans="2:8" s="6" customFormat="1" ht="16.5" customHeight="1" x14ac:dyDescent="0.15">
      <c r="B158" s="35">
        <v>152</v>
      </c>
      <c r="C158" s="35"/>
      <c r="D158" s="35"/>
      <c r="E158" s="35"/>
      <c r="F158" s="35"/>
      <c r="G158" s="35"/>
      <c r="H158" s="35"/>
    </row>
    <row r="159" spans="2:8" s="6" customFormat="1" ht="16.5" customHeight="1" x14ac:dyDescent="0.15">
      <c r="B159" s="35">
        <v>153</v>
      </c>
      <c r="C159" s="35"/>
      <c r="D159" s="35"/>
      <c r="E159" s="35"/>
      <c r="F159" s="35"/>
      <c r="G159" s="35"/>
      <c r="H159" s="35"/>
    </row>
    <row r="160" spans="2:8" s="6" customFormat="1" ht="16.5" customHeight="1" x14ac:dyDescent="0.15">
      <c r="B160" s="35">
        <v>154</v>
      </c>
      <c r="C160" s="35"/>
      <c r="D160" s="35"/>
      <c r="E160" s="35"/>
      <c r="F160" s="35"/>
      <c r="G160" s="35"/>
      <c r="H160" s="35"/>
    </row>
    <row r="161" spans="2:8" s="6" customFormat="1" ht="16.5" customHeight="1" x14ac:dyDescent="0.15">
      <c r="B161" s="35">
        <v>155</v>
      </c>
      <c r="C161" s="35"/>
      <c r="D161" s="35"/>
      <c r="E161" s="35"/>
      <c r="F161" s="35"/>
      <c r="G161" s="35"/>
      <c r="H161" s="35"/>
    </row>
    <row r="162" spans="2:8" s="6" customFormat="1" ht="16.5" customHeight="1" x14ac:dyDescent="0.15">
      <c r="B162" s="35">
        <v>156</v>
      </c>
      <c r="C162" s="35"/>
      <c r="D162" s="35"/>
      <c r="E162" s="35"/>
      <c r="F162" s="35"/>
      <c r="G162" s="35"/>
      <c r="H162" s="35"/>
    </row>
    <row r="163" spans="2:8" s="6" customFormat="1" ht="16.5" customHeight="1" x14ac:dyDescent="0.15">
      <c r="B163" s="35">
        <v>157</v>
      </c>
      <c r="C163" s="35"/>
      <c r="D163" s="35"/>
      <c r="E163" s="35"/>
      <c r="F163" s="35"/>
      <c r="G163" s="35"/>
      <c r="H163" s="35"/>
    </row>
    <row r="164" spans="2:8" s="6" customFormat="1" ht="16.5" customHeight="1" x14ac:dyDescent="0.15">
      <c r="B164" s="35">
        <v>158</v>
      </c>
      <c r="C164" s="35"/>
      <c r="D164" s="35"/>
      <c r="E164" s="35"/>
      <c r="F164" s="35"/>
      <c r="G164" s="35"/>
      <c r="H164" s="35"/>
    </row>
    <row r="165" spans="2:8" s="6" customFormat="1" ht="16.5" customHeight="1" x14ac:dyDescent="0.15">
      <c r="B165" s="35">
        <v>159</v>
      </c>
      <c r="C165" s="35"/>
      <c r="D165" s="35"/>
      <c r="E165" s="35"/>
      <c r="F165" s="35"/>
      <c r="G165" s="35"/>
      <c r="H165" s="35"/>
    </row>
    <row r="166" spans="2:8" s="6" customFormat="1" ht="16.5" customHeight="1" x14ac:dyDescent="0.15">
      <c r="B166" s="35">
        <v>160</v>
      </c>
      <c r="C166" s="35"/>
      <c r="D166" s="35"/>
      <c r="E166" s="35"/>
      <c r="F166" s="35"/>
      <c r="G166" s="35"/>
      <c r="H166" s="35"/>
    </row>
    <row r="167" spans="2:8" s="6" customFormat="1" ht="16.5" customHeight="1" x14ac:dyDescent="0.15">
      <c r="B167" s="35">
        <v>161</v>
      </c>
      <c r="C167" s="35"/>
      <c r="D167" s="35"/>
      <c r="E167" s="35"/>
      <c r="F167" s="35"/>
      <c r="G167" s="35"/>
      <c r="H167" s="35"/>
    </row>
    <row r="168" spans="2:8" s="6" customFormat="1" ht="16.5" customHeight="1" x14ac:dyDescent="0.15">
      <c r="B168" s="35">
        <v>162</v>
      </c>
      <c r="C168" s="35"/>
      <c r="D168" s="35"/>
      <c r="E168" s="35"/>
      <c r="F168" s="35"/>
      <c r="G168" s="35"/>
      <c r="H168" s="35"/>
    </row>
    <row r="169" spans="2:8" s="6" customFormat="1" ht="16.5" customHeight="1" x14ac:dyDescent="0.15">
      <c r="B169" s="35">
        <v>163</v>
      </c>
      <c r="C169" s="35"/>
      <c r="D169" s="35"/>
      <c r="E169" s="35"/>
      <c r="F169" s="35"/>
      <c r="G169" s="35"/>
      <c r="H169" s="35"/>
    </row>
    <row r="170" spans="2:8" s="6" customFormat="1" ht="16.5" customHeight="1" x14ac:dyDescent="0.15">
      <c r="B170" s="35">
        <v>164</v>
      </c>
      <c r="C170" s="35"/>
      <c r="D170" s="35"/>
      <c r="E170" s="35"/>
      <c r="F170" s="35"/>
      <c r="G170" s="35"/>
      <c r="H170" s="35"/>
    </row>
    <row r="171" spans="2:8" s="6" customFormat="1" ht="16.5" customHeight="1" x14ac:dyDescent="0.15">
      <c r="B171" s="35">
        <v>165</v>
      </c>
      <c r="C171" s="35"/>
      <c r="D171" s="35"/>
      <c r="E171" s="35"/>
      <c r="F171" s="35"/>
      <c r="G171" s="35"/>
      <c r="H171" s="35"/>
    </row>
    <row r="172" spans="2:8" s="6" customFormat="1" ht="16.5" customHeight="1" x14ac:dyDescent="0.15">
      <c r="B172" s="35">
        <v>166</v>
      </c>
      <c r="C172" s="35"/>
      <c r="D172" s="35"/>
      <c r="E172" s="35"/>
      <c r="F172" s="35"/>
      <c r="G172" s="35"/>
      <c r="H172" s="35"/>
    </row>
    <row r="173" spans="2:8" s="6" customFormat="1" ht="16.5" customHeight="1" x14ac:dyDescent="0.15">
      <c r="B173" s="35">
        <v>167</v>
      </c>
      <c r="C173" s="35"/>
      <c r="D173" s="35"/>
      <c r="E173" s="35"/>
      <c r="F173" s="35"/>
      <c r="G173" s="35"/>
      <c r="H173" s="35"/>
    </row>
    <row r="174" spans="2:8" s="6" customFormat="1" ht="16.5" customHeight="1" x14ac:dyDescent="0.15">
      <c r="B174" s="35">
        <v>168</v>
      </c>
      <c r="C174" s="35"/>
      <c r="D174" s="35"/>
      <c r="E174" s="35"/>
      <c r="F174" s="35"/>
      <c r="G174" s="35"/>
      <c r="H174" s="35"/>
    </row>
    <row r="175" spans="2:8" s="6" customFormat="1" ht="16.5" customHeight="1" x14ac:dyDescent="0.15">
      <c r="B175" s="35">
        <v>169</v>
      </c>
      <c r="C175" s="35"/>
      <c r="D175" s="35"/>
      <c r="E175" s="35"/>
      <c r="F175" s="35"/>
      <c r="G175" s="35"/>
      <c r="H175" s="35"/>
    </row>
    <row r="176" spans="2:8" s="6" customFormat="1" ht="16.5" customHeight="1" x14ac:dyDescent="0.15">
      <c r="B176" s="35">
        <v>170</v>
      </c>
      <c r="C176" s="35"/>
      <c r="D176" s="35"/>
      <c r="E176" s="35"/>
      <c r="F176" s="35"/>
      <c r="G176" s="35"/>
      <c r="H176" s="35"/>
    </row>
    <row r="177" spans="2:8" s="6" customFormat="1" ht="16.5" customHeight="1" x14ac:dyDescent="0.15">
      <c r="B177" s="35">
        <v>171</v>
      </c>
      <c r="C177" s="35"/>
      <c r="D177" s="35"/>
      <c r="E177" s="35"/>
      <c r="F177" s="35"/>
      <c r="G177" s="35"/>
      <c r="H177" s="35"/>
    </row>
    <row r="178" spans="2:8" s="6" customFormat="1" ht="16.5" customHeight="1" x14ac:dyDescent="0.15">
      <c r="B178" s="35">
        <v>172</v>
      </c>
      <c r="C178" s="35"/>
      <c r="D178" s="35"/>
      <c r="E178" s="35"/>
      <c r="F178" s="35"/>
      <c r="G178" s="35"/>
      <c r="H178" s="35"/>
    </row>
    <row r="179" spans="2:8" s="6" customFormat="1" ht="16.5" customHeight="1" x14ac:dyDescent="0.15">
      <c r="B179" s="35">
        <v>173</v>
      </c>
      <c r="C179" s="35"/>
      <c r="D179" s="35"/>
      <c r="E179" s="35"/>
      <c r="F179" s="35"/>
      <c r="G179" s="35"/>
      <c r="H179" s="35"/>
    </row>
    <row r="180" spans="2:8" s="6" customFormat="1" ht="16.5" customHeight="1" x14ac:dyDescent="0.15">
      <c r="B180" s="35">
        <v>174</v>
      </c>
      <c r="C180" s="35"/>
      <c r="D180" s="35"/>
      <c r="E180" s="35"/>
      <c r="F180" s="35"/>
      <c r="G180" s="35"/>
      <c r="H180" s="35"/>
    </row>
    <row r="181" spans="2:8" s="6" customFormat="1" ht="16.5" customHeight="1" x14ac:dyDescent="0.15">
      <c r="B181" s="35">
        <v>175</v>
      </c>
      <c r="C181" s="35"/>
      <c r="D181" s="35"/>
      <c r="E181" s="35"/>
      <c r="F181" s="35"/>
      <c r="G181" s="35"/>
      <c r="H181" s="35"/>
    </row>
    <row r="182" spans="2:8" s="6" customFormat="1" ht="16.5" customHeight="1" x14ac:dyDescent="0.15">
      <c r="B182" s="35">
        <v>176</v>
      </c>
      <c r="C182" s="35"/>
      <c r="D182" s="35"/>
      <c r="E182" s="35"/>
      <c r="F182" s="35"/>
      <c r="G182" s="35"/>
      <c r="H182" s="35"/>
    </row>
    <row r="183" spans="2:8" s="6" customFormat="1" ht="16.5" customHeight="1" x14ac:dyDescent="0.15">
      <c r="B183" s="35">
        <v>177</v>
      </c>
      <c r="C183" s="35"/>
      <c r="D183" s="35"/>
      <c r="E183" s="35"/>
      <c r="F183" s="35"/>
      <c r="G183" s="35"/>
      <c r="H183" s="35"/>
    </row>
    <row r="184" spans="2:8" s="6" customFormat="1" ht="16.5" customHeight="1" x14ac:dyDescent="0.15">
      <c r="B184" s="35">
        <v>178</v>
      </c>
      <c r="C184" s="35"/>
      <c r="D184" s="35"/>
      <c r="E184" s="35"/>
      <c r="F184" s="35"/>
      <c r="G184" s="35"/>
      <c r="H184" s="35"/>
    </row>
    <row r="185" spans="2:8" s="6" customFormat="1" ht="16.5" customHeight="1" x14ac:dyDescent="0.15">
      <c r="B185" s="35">
        <v>179</v>
      </c>
      <c r="C185" s="35"/>
      <c r="D185" s="35"/>
      <c r="E185" s="35"/>
      <c r="F185" s="35"/>
      <c r="G185" s="35"/>
      <c r="H185" s="35"/>
    </row>
    <row r="186" spans="2:8" s="6" customFormat="1" ht="16.5" customHeight="1" x14ac:dyDescent="0.15">
      <c r="B186" s="35">
        <v>180</v>
      </c>
      <c r="C186" s="35"/>
      <c r="D186" s="35"/>
      <c r="E186" s="35"/>
      <c r="F186" s="35"/>
      <c r="G186" s="35"/>
      <c r="H186" s="35"/>
    </row>
    <row r="187" spans="2:8" s="6" customFormat="1" ht="16.5" customHeight="1" x14ac:dyDescent="0.15">
      <c r="B187" s="35">
        <v>181</v>
      </c>
      <c r="C187" s="35"/>
      <c r="D187" s="35"/>
      <c r="E187" s="35"/>
      <c r="F187" s="35"/>
      <c r="G187" s="35"/>
      <c r="H187" s="35"/>
    </row>
    <row r="188" spans="2:8" s="6" customFormat="1" ht="16.5" customHeight="1" x14ac:dyDescent="0.15">
      <c r="B188" s="35">
        <v>182</v>
      </c>
      <c r="C188" s="35"/>
      <c r="D188" s="35"/>
      <c r="E188" s="35"/>
      <c r="F188" s="35"/>
      <c r="G188" s="35"/>
      <c r="H188" s="35"/>
    </row>
    <row r="189" spans="2:8" s="6" customFormat="1" ht="16.5" customHeight="1" x14ac:dyDescent="0.15">
      <c r="B189" s="35">
        <v>183</v>
      </c>
      <c r="C189" s="35"/>
      <c r="D189" s="35"/>
      <c r="E189" s="35"/>
      <c r="F189" s="35"/>
      <c r="G189" s="35"/>
      <c r="H189" s="35"/>
    </row>
    <row r="190" spans="2:8" s="6" customFormat="1" ht="16.5" customHeight="1" x14ac:dyDescent="0.15">
      <c r="B190" s="35">
        <v>184</v>
      </c>
      <c r="C190" s="35"/>
      <c r="D190" s="35"/>
      <c r="E190" s="35"/>
      <c r="F190" s="35"/>
      <c r="G190" s="35"/>
      <c r="H190" s="35"/>
    </row>
    <row r="191" spans="2:8" s="6" customFormat="1" ht="16.5" customHeight="1" x14ac:dyDescent="0.15">
      <c r="B191" s="35">
        <v>185</v>
      </c>
      <c r="C191" s="35"/>
      <c r="D191" s="35"/>
      <c r="E191" s="35"/>
      <c r="F191" s="35"/>
      <c r="G191" s="35"/>
      <c r="H191" s="35"/>
    </row>
    <row r="192" spans="2:8" s="6" customFormat="1" ht="16.5" customHeight="1" x14ac:dyDescent="0.15">
      <c r="B192" s="35">
        <v>186</v>
      </c>
      <c r="C192" s="35"/>
      <c r="D192" s="35"/>
      <c r="E192" s="35"/>
      <c r="F192" s="35"/>
      <c r="G192" s="35"/>
      <c r="H192" s="35"/>
    </row>
    <row r="193" spans="2:8" s="6" customFormat="1" ht="16.5" customHeight="1" x14ac:dyDescent="0.15">
      <c r="B193" s="35">
        <v>187</v>
      </c>
      <c r="C193" s="35"/>
      <c r="D193" s="35"/>
      <c r="E193" s="35"/>
      <c r="F193" s="35"/>
      <c r="G193" s="35"/>
      <c r="H193" s="35"/>
    </row>
    <row r="194" spans="2:8" s="6" customFormat="1" ht="16.5" customHeight="1" x14ac:dyDescent="0.15">
      <c r="B194" s="35">
        <v>188</v>
      </c>
      <c r="C194" s="35"/>
      <c r="D194" s="35"/>
      <c r="E194" s="35"/>
      <c r="F194" s="35"/>
      <c r="G194" s="35"/>
      <c r="H194" s="35"/>
    </row>
    <row r="195" spans="2:8" s="6" customFormat="1" ht="16.5" customHeight="1" x14ac:dyDescent="0.15">
      <c r="B195" s="35">
        <v>189</v>
      </c>
      <c r="C195" s="35"/>
      <c r="D195" s="35"/>
      <c r="E195" s="35"/>
      <c r="F195" s="35"/>
      <c r="G195" s="35"/>
      <c r="H195" s="35"/>
    </row>
    <row r="196" spans="2:8" s="6" customFormat="1" ht="16.5" customHeight="1" x14ac:dyDescent="0.15">
      <c r="B196" s="35">
        <v>190</v>
      </c>
      <c r="C196" s="35"/>
      <c r="D196" s="35"/>
      <c r="E196" s="35"/>
      <c r="F196" s="35"/>
      <c r="G196" s="35"/>
      <c r="H196" s="35"/>
    </row>
    <row r="197" spans="2:8" s="6" customFormat="1" ht="16.5" customHeight="1" x14ac:dyDescent="0.15">
      <c r="B197" s="35">
        <v>191</v>
      </c>
      <c r="C197" s="35"/>
      <c r="D197" s="35"/>
      <c r="E197" s="35"/>
      <c r="F197" s="35"/>
      <c r="G197" s="35"/>
      <c r="H197" s="35"/>
    </row>
    <row r="198" spans="2:8" s="6" customFormat="1" ht="16.5" customHeight="1" x14ac:dyDescent="0.15">
      <c r="B198" s="35">
        <v>192</v>
      </c>
      <c r="C198" s="35"/>
      <c r="D198" s="35"/>
      <c r="E198" s="35"/>
      <c r="F198" s="35"/>
      <c r="G198" s="35"/>
      <c r="H198" s="35"/>
    </row>
    <row r="199" spans="2:8" s="6" customFormat="1" ht="16.5" customHeight="1" x14ac:dyDescent="0.15">
      <c r="B199" s="35">
        <v>193</v>
      </c>
      <c r="C199" s="35"/>
      <c r="D199" s="35"/>
      <c r="E199" s="35"/>
      <c r="F199" s="35"/>
      <c r="G199" s="35"/>
      <c r="H199" s="35"/>
    </row>
    <row r="200" spans="2:8" s="6" customFormat="1" ht="16.5" customHeight="1" x14ac:dyDescent="0.15">
      <c r="B200" s="35">
        <v>194</v>
      </c>
      <c r="C200" s="35"/>
      <c r="D200" s="35"/>
      <c r="E200" s="35"/>
      <c r="F200" s="35"/>
      <c r="G200" s="35"/>
      <c r="H200" s="35"/>
    </row>
    <row r="201" spans="2:8" s="6" customFormat="1" ht="16.5" customHeight="1" x14ac:dyDescent="0.15">
      <c r="B201" s="35">
        <v>195</v>
      </c>
      <c r="C201" s="35"/>
      <c r="D201" s="35"/>
      <c r="E201" s="35"/>
      <c r="F201" s="35"/>
      <c r="G201" s="35"/>
      <c r="H201" s="35"/>
    </row>
    <row r="202" spans="2:8" s="6" customFormat="1" ht="16.5" customHeight="1" x14ac:dyDescent="0.15">
      <c r="B202" s="35">
        <v>196</v>
      </c>
      <c r="C202" s="35"/>
      <c r="D202" s="35"/>
      <c r="E202" s="35"/>
      <c r="F202" s="35"/>
      <c r="G202" s="35"/>
      <c r="H202" s="35"/>
    </row>
    <row r="203" spans="2:8" s="6" customFormat="1" ht="16.5" customHeight="1" x14ac:dyDescent="0.15">
      <c r="B203" s="35">
        <v>197</v>
      </c>
      <c r="C203" s="35"/>
      <c r="D203" s="35"/>
      <c r="E203" s="35"/>
      <c r="F203" s="35"/>
      <c r="G203" s="35"/>
      <c r="H203" s="35"/>
    </row>
    <row r="204" spans="2:8" s="6" customFormat="1" ht="16.5" customHeight="1" x14ac:dyDescent="0.15">
      <c r="B204" s="35">
        <v>198</v>
      </c>
      <c r="C204" s="35"/>
      <c r="D204" s="35"/>
      <c r="E204" s="35"/>
      <c r="F204" s="35"/>
      <c r="G204" s="35"/>
      <c r="H204" s="35"/>
    </row>
    <row r="205" spans="2:8" s="6" customFormat="1" ht="16.5" customHeight="1" x14ac:dyDescent="0.15">
      <c r="B205" s="35">
        <v>199</v>
      </c>
      <c r="C205" s="35"/>
      <c r="D205" s="35"/>
      <c r="E205" s="35"/>
      <c r="F205" s="35"/>
      <c r="G205" s="35"/>
      <c r="H205" s="35"/>
    </row>
    <row r="206" spans="2:8" s="6" customFormat="1" ht="16.5" customHeight="1" x14ac:dyDescent="0.15">
      <c r="B206" s="35">
        <v>200</v>
      </c>
      <c r="C206" s="35"/>
      <c r="D206" s="35"/>
      <c r="E206" s="35"/>
      <c r="F206" s="35"/>
      <c r="G206" s="35"/>
      <c r="H206" s="35"/>
    </row>
    <row r="207" spans="2:8" s="6" customFormat="1" ht="16.5" customHeight="1" x14ac:dyDescent="0.15">
      <c r="B207" s="35">
        <v>201</v>
      </c>
      <c r="C207" s="35"/>
      <c r="D207" s="35"/>
      <c r="E207" s="35"/>
      <c r="F207" s="35"/>
      <c r="G207" s="35"/>
      <c r="H207" s="35"/>
    </row>
    <row r="208" spans="2:8" s="6" customFormat="1" ht="16.5" customHeight="1" x14ac:dyDescent="0.15">
      <c r="B208" s="35">
        <v>202</v>
      </c>
      <c r="C208" s="35"/>
      <c r="D208" s="35"/>
      <c r="E208" s="35"/>
      <c r="F208" s="35"/>
      <c r="G208" s="35"/>
      <c r="H208" s="35"/>
    </row>
    <row r="209" spans="2:8" s="6" customFormat="1" ht="16.5" customHeight="1" x14ac:dyDescent="0.15">
      <c r="B209" s="35">
        <v>203</v>
      </c>
      <c r="C209" s="35"/>
      <c r="D209" s="35"/>
      <c r="E209" s="35"/>
      <c r="F209" s="35"/>
      <c r="G209" s="35"/>
      <c r="H209" s="35"/>
    </row>
    <row r="210" spans="2:8" s="6" customFormat="1" ht="16.5" customHeight="1" x14ac:dyDescent="0.15">
      <c r="B210" s="35">
        <v>204</v>
      </c>
      <c r="C210" s="35"/>
      <c r="D210" s="35"/>
      <c r="E210" s="35"/>
      <c r="F210" s="35"/>
      <c r="G210" s="35"/>
      <c r="H210" s="35"/>
    </row>
    <row r="211" spans="2:8" s="6" customFormat="1" ht="16.5" customHeight="1" x14ac:dyDescent="0.15">
      <c r="B211" s="35">
        <v>205</v>
      </c>
      <c r="C211" s="35"/>
      <c r="D211" s="35"/>
      <c r="E211" s="35"/>
      <c r="F211" s="35"/>
      <c r="G211" s="35"/>
      <c r="H211" s="35"/>
    </row>
    <row r="212" spans="2:8" s="6" customFormat="1" ht="16.5" customHeight="1" x14ac:dyDescent="0.15">
      <c r="B212" s="35">
        <v>206</v>
      </c>
      <c r="C212" s="35"/>
      <c r="D212" s="35"/>
      <c r="E212" s="35"/>
      <c r="F212" s="35"/>
      <c r="G212" s="35"/>
      <c r="H212" s="35"/>
    </row>
    <row r="213" spans="2:8" s="6" customFormat="1" ht="16.5" customHeight="1" x14ac:dyDescent="0.15">
      <c r="B213" s="35">
        <v>207</v>
      </c>
      <c r="C213" s="35"/>
      <c r="D213" s="35"/>
      <c r="E213" s="35"/>
      <c r="F213" s="35"/>
      <c r="G213" s="35"/>
      <c r="H213" s="35"/>
    </row>
    <row r="214" spans="2:8" s="6" customFormat="1" ht="16.5" customHeight="1" x14ac:dyDescent="0.15">
      <c r="B214" s="35">
        <v>208</v>
      </c>
      <c r="C214" s="35"/>
      <c r="D214" s="35"/>
      <c r="E214" s="35"/>
      <c r="F214" s="35"/>
      <c r="G214" s="35"/>
      <c r="H214" s="35"/>
    </row>
    <row r="215" spans="2:8" s="6" customFormat="1" ht="16.5" customHeight="1" x14ac:dyDescent="0.15">
      <c r="B215" s="35">
        <v>209</v>
      </c>
      <c r="C215" s="35"/>
      <c r="D215" s="35"/>
      <c r="E215" s="35"/>
      <c r="F215" s="35"/>
      <c r="G215" s="35"/>
      <c r="H215" s="35"/>
    </row>
    <row r="216" spans="2:8" s="6" customFormat="1" ht="16.5" customHeight="1" x14ac:dyDescent="0.15">
      <c r="B216" s="35">
        <v>210</v>
      </c>
      <c r="C216" s="35"/>
      <c r="D216" s="35"/>
      <c r="E216" s="35"/>
      <c r="F216" s="35"/>
      <c r="G216" s="35"/>
      <c r="H216" s="35"/>
    </row>
    <row r="217" spans="2:8" s="6" customFormat="1" ht="16.5" customHeight="1" x14ac:dyDescent="0.15">
      <c r="B217" s="35">
        <v>211</v>
      </c>
      <c r="C217" s="35"/>
      <c r="D217" s="35"/>
      <c r="E217" s="35"/>
      <c r="F217" s="35"/>
      <c r="G217" s="35"/>
      <c r="H217" s="35"/>
    </row>
    <row r="218" spans="2:8" s="6" customFormat="1" ht="16.5" customHeight="1" x14ac:dyDescent="0.15">
      <c r="B218" s="35">
        <v>212</v>
      </c>
      <c r="C218" s="35"/>
      <c r="D218" s="35"/>
      <c r="E218" s="35"/>
      <c r="F218" s="35"/>
      <c r="G218" s="35"/>
      <c r="H218" s="35"/>
    </row>
    <row r="219" spans="2:8" s="6" customFormat="1" ht="16.5" customHeight="1" x14ac:dyDescent="0.15">
      <c r="B219" s="35">
        <v>213</v>
      </c>
      <c r="C219" s="35"/>
      <c r="D219" s="35"/>
      <c r="E219" s="35"/>
      <c r="F219" s="35"/>
      <c r="G219" s="35"/>
      <c r="H219" s="35"/>
    </row>
    <row r="220" spans="2:8" s="6" customFormat="1" ht="16.5" customHeight="1" x14ac:dyDescent="0.15">
      <c r="B220" s="35">
        <v>214</v>
      </c>
      <c r="C220" s="35"/>
      <c r="D220" s="35"/>
      <c r="E220" s="35"/>
      <c r="F220" s="35"/>
      <c r="G220" s="35"/>
      <c r="H220" s="35"/>
    </row>
    <row r="221" spans="2:8" s="6" customFormat="1" ht="16.5" customHeight="1" x14ac:dyDescent="0.15">
      <c r="B221" s="35">
        <v>215</v>
      </c>
      <c r="C221" s="35"/>
      <c r="D221" s="35"/>
      <c r="E221" s="35"/>
      <c r="F221" s="35"/>
      <c r="G221" s="35"/>
      <c r="H221" s="35"/>
    </row>
  </sheetData>
  <mergeCells count="4">
    <mergeCell ref="E5:H5"/>
    <mergeCell ref="B2:H2"/>
    <mergeCell ref="B3:H3"/>
    <mergeCell ref="F1:H1"/>
  </mergeCells>
  <phoneticPr fontId="1"/>
  <pageMargins left="0.51181102362204722" right="0.31496062992125984" top="0.74803149606299213" bottom="0.74803149606299213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 tint="-0.499984740745262"/>
  </sheetPr>
  <dimension ref="A1:AW64"/>
  <sheetViews>
    <sheetView view="pageBreakPreview" zoomScaleNormal="100" zoomScaleSheetLayoutView="100" workbookViewId="0">
      <selection activeCell="B22" sqref="B22:AW24"/>
    </sheetView>
  </sheetViews>
  <sheetFormatPr defaultColWidth="9" defaultRowHeight="13.5" x14ac:dyDescent="0.15"/>
  <cols>
    <col min="1" max="84" width="1.875" style="1" customWidth="1"/>
    <col min="85" max="16384" width="9" style="1"/>
  </cols>
  <sheetData>
    <row r="1" spans="1:49" x14ac:dyDescent="0.15">
      <c r="AM1" s="146">
        <f>IF(ISBLANK(入力フォーム!C4),"",入力フォーム!C4)</f>
        <v>44075</v>
      </c>
      <c r="AN1" s="146"/>
      <c r="AO1" s="146"/>
      <c r="AP1" s="146"/>
      <c r="AQ1" s="146"/>
      <c r="AR1" s="146"/>
      <c r="AS1" s="146"/>
      <c r="AT1" s="146"/>
      <c r="AU1" s="146"/>
      <c r="AV1" s="146"/>
      <c r="AW1" s="146"/>
    </row>
    <row r="2" spans="1:49" x14ac:dyDescent="0.15">
      <c r="A2" s="143" t="s">
        <v>0</v>
      </c>
      <c r="B2" s="143"/>
      <c r="C2" s="143"/>
      <c r="D2" s="143"/>
      <c r="E2" s="143"/>
      <c r="F2" s="143"/>
    </row>
    <row r="3" spans="1:49" ht="16.5" customHeight="1" x14ac:dyDescent="0.15">
      <c r="A3" s="4"/>
      <c r="B3" s="4"/>
      <c r="C3" s="4"/>
      <c r="D3" s="4"/>
      <c r="E3" s="4"/>
      <c r="F3" s="4"/>
      <c r="N3" s="147" t="s">
        <v>1</v>
      </c>
      <c r="O3" s="147"/>
      <c r="P3" s="147"/>
      <c r="Q3" s="147"/>
      <c r="R3" s="2" t="s">
        <v>56</v>
      </c>
      <c r="S3" s="2"/>
      <c r="T3" s="2"/>
      <c r="U3" s="2"/>
      <c r="V3" s="2"/>
      <c r="W3" s="2"/>
      <c r="X3" s="2"/>
      <c r="Y3" s="2"/>
      <c r="Z3" s="2"/>
      <c r="AA3" s="148" t="str">
        <f>IF(ISBLANK(入力フォーム!C6),"",入力フォーム!C6)</f>
        <v>Ａ-９９９９</v>
      </c>
      <c r="AB3" s="148"/>
      <c r="AC3" s="148"/>
      <c r="AD3" s="148"/>
      <c r="AE3" s="148"/>
      <c r="AF3" s="148"/>
      <c r="AG3" s="148"/>
      <c r="AH3" s="148"/>
      <c r="AI3" s="148"/>
      <c r="AJ3" s="148"/>
      <c r="AK3" s="148"/>
      <c r="AL3" s="148"/>
      <c r="AM3" s="148"/>
      <c r="AN3" s="148"/>
      <c r="AO3" s="148"/>
      <c r="AP3" s="148"/>
      <c r="AQ3" s="148"/>
      <c r="AR3" s="148"/>
      <c r="AS3" s="148"/>
      <c r="AT3" s="148"/>
      <c r="AU3" s="148"/>
      <c r="AV3" s="148"/>
      <c r="AW3" s="148"/>
    </row>
    <row r="4" spans="1:49" ht="16.5" customHeight="1" x14ac:dyDescent="0.15">
      <c r="A4" s="4"/>
      <c r="B4" s="4"/>
      <c r="C4" s="4"/>
      <c r="D4" s="4"/>
      <c r="E4" s="4"/>
      <c r="F4" s="4"/>
      <c r="N4" s="5"/>
      <c r="O4" s="5"/>
      <c r="P4" s="5"/>
      <c r="Q4" s="5"/>
      <c r="R4" s="9"/>
      <c r="S4" s="9"/>
      <c r="T4" s="9"/>
      <c r="U4" s="9"/>
      <c r="V4" s="9"/>
      <c r="W4" s="9"/>
      <c r="X4" s="9"/>
      <c r="Y4" s="9"/>
      <c r="Z4" s="9"/>
      <c r="AA4" s="149" t="str">
        <f>IF(ISBLANK(入力フォーム!C10),"",入力フォーム!C10)</f>
        <v>福島自動車株式会社</v>
      </c>
      <c r="AB4" s="149"/>
      <c r="AC4" s="149"/>
      <c r="AD4" s="149"/>
      <c r="AE4" s="149"/>
      <c r="AF4" s="149"/>
      <c r="AG4" s="149"/>
      <c r="AH4" s="149"/>
      <c r="AI4" s="149"/>
      <c r="AJ4" s="149"/>
      <c r="AK4" s="149"/>
      <c r="AL4" s="149"/>
      <c r="AM4" s="149"/>
      <c r="AN4" s="149"/>
      <c r="AO4" s="149"/>
      <c r="AP4" s="149"/>
      <c r="AQ4" s="149"/>
      <c r="AR4" s="149"/>
      <c r="AS4" s="149"/>
      <c r="AT4" s="149"/>
      <c r="AU4" s="149"/>
      <c r="AV4" s="149"/>
      <c r="AW4" s="149"/>
    </row>
    <row r="5" spans="1:49" ht="16.5" customHeight="1" x14ac:dyDescent="0.15">
      <c r="R5" s="2" t="s">
        <v>2</v>
      </c>
      <c r="S5" s="2"/>
      <c r="T5" s="2"/>
      <c r="U5" s="2"/>
      <c r="V5" s="2"/>
      <c r="W5" s="2"/>
      <c r="X5" s="2"/>
      <c r="Y5" s="2"/>
      <c r="Z5" s="2"/>
      <c r="AA5" s="150"/>
      <c r="AB5" s="150"/>
      <c r="AC5" s="150"/>
      <c r="AD5" s="150"/>
      <c r="AE5" s="150"/>
      <c r="AF5" s="150"/>
      <c r="AG5" s="150"/>
      <c r="AH5" s="150"/>
      <c r="AI5" s="150"/>
      <c r="AJ5" s="150"/>
      <c r="AK5" s="150"/>
      <c r="AL5" s="150"/>
      <c r="AM5" s="150"/>
      <c r="AN5" s="150"/>
      <c r="AO5" s="150"/>
      <c r="AP5" s="150"/>
      <c r="AQ5" s="150"/>
      <c r="AR5" s="150"/>
      <c r="AS5" s="150"/>
      <c r="AT5" s="150"/>
      <c r="AU5" s="150"/>
      <c r="AV5" s="150"/>
      <c r="AW5" s="150"/>
    </row>
    <row r="6" spans="1:49" ht="18.75" customHeight="1" x14ac:dyDescent="0.15">
      <c r="N6" s="147" t="s">
        <v>3</v>
      </c>
      <c r="O6" s="147"/>
      <c r="P6" s="147"/>
      <c r="Q6" s="147"/>
      <c r="R6" s="3" t="s">
        <v>4</v>
      </c>
      <c r="S6" s="3"/>
      <c r="T6" s="3"/>
      <c r="U6" s="3"/>
      <c r="V6" s="3"/>
      <c r="W6" s="3"/>
      <c r="X6" s="3"/>
      <c r="Y6" s="3"/>
      <c r="Z6" s="3"/>
      <c r="AA6" s="151" t="str">
        <f>IF(ISBLANK(入力フォーム!C12),"",入力フォーム!C12)</f>
        <v/>
      </c>
      <c r="AB6" s="151"/>
      <c r="AC6" s="151"/>
      <c r="AD6" s="151"/>
      <c r="AE6" s="151"/>
      <c r="AF6" s="151"/>
      <c r="AG6" s="151"/>
      <c r="AH6" s="151"/>
      <c r="AI6" s="151"/>
      <c r="AJ6" s="151"/>
      <c r="AK6" s="151"/>
      <c r="AL6" s="151"/>
      <c r="AM6" s="151"/>
      <c r="AN6" s="151"/>
      <c r="AO6" s="151"/>
      <c r="AP6" s="151"/>
      <c r="AQ6" s="151"/>
      <c r="AR6" s="151"/>
      <c r="AS6" s="151"/>
      <c r="AT6" s="151"/>
      <c r="AU6" s="151"/>
      <c r="AV6" s="151"/>
      <c r="AW6" s="151"/>
    </row>
    <row r="7" spans="1:49" ht="18.75" customHeight="1" x14ac:dyDescent="0.15">
      <c r="R7" s="3" t="s">
        <v>5</v>
      </c>
      <c r="S7" s="3"/>
      <c r="T7" s="3"/>
      <c r="U7" s="3"/>
      <c r="V7" s="3"/>
      <c r="W7" s="152" t="str">
        <f>IF(ISBLANK(入力フォーム!C14),"",入力フォーム!C14)</f>
        <v/>
      </c>
      <c r="X7" s="152"/>
      <c r="Y7" s="152"/>
      <c r="Z7" s="152"/>
      <c r="AA7" s="152"/>
      <c r="AB7" s="152"/>
      <c r="AC7" s="152"/>
      <c r="AD7" s="152"/>
      <c r="AE7" s="152"/>
      <c r="AF7" s="152"/>
      <c r="AG7" s="152"/>
      <c r="AH7" s="3" t="s">
        <v>6</v>
      </c>
      <c r="AI7" s="3"/>
      <c r="AJ7" s="3"/>
      <c r="AK7" s="3"/>
      <c r="AL7" s="152" t="str">
        <f>IF(ISBLANK(入力フォーム!C16),"",入力フォーム!C16)</f>
        <v/>
      </c>
      <c r="AM7" s="152"/>
      <c r="AN7" s="152"/>
      <c r="AO7" s="152"/>
      <c r="AP7" s="152"/>
      <c r="AQ7" s="152"/>
      <c r="AR7" s="152"/>
      <c r="AS7" s="152"/>
      <c r="AT7" s="152"/>
      <c r="AU7" s="152"/>
      <c r="AV7" s="152"/>
      <c r="AW7" s="152"/>
    </row>
    <row r="8" spans="1:49" ht="7.5" customHeight="1" x14ac:dyDescent="0.15"/>
    <row r="9" spans="1:49" ht="16.5" customHeight="1" x14ac:dyDescent="0.15">
      <c r="A9" s="144" t="s">
        <v>78</v>
      </c>
      <c r="B9" s="144"/>
      <c r="C9" s="144"/>
      <c r="D9" s="144"/>
      <c r="E9" s="144"/>
      <c r="F9" s="144"/>
      <c r="G9" s="144"/>
      <c r="H9" s="144"/>
      <c r="I9" s="144"/>
      <c r="J9" s="144"/>
      <c r="K9" s="144"/>
      <c r="L9" s="144"/>
      <c r="M9" s="144"/>
      <c r="N9" s="144"/>
      <c r="O9" s="144"/>
      <c r="P9" s="144"/>
      <c r="Q9" s="144"/>
      <c r="R9" s="144"/>
      <c r="S9" s="144"/>
      <c r="T9" s="144"/>
      <c r="U9" s="144"/>
      <c r="V9" s="144"/>
      <c r="W9" s="144"/>
      <c r="X9" s="144"/>
      <c r="Y9" s="144"/>
      <c r="Z9" s="144"/>
      <c r="AA9" s="144"/>
      <c r="AB9" s="144"/>
      <c r="AC9" s="144"/>
      <c r="AD9" s="144"/>
      <c r="AE9" s="144"/>
      <c r="AF9" s="144"/>
      <c r="AG9" s="144"/>
      <c r="AH9" s="144"/>
      <c r="AI9" s="144"/>
      <c r="AJ9" s="144"/>
      <c r="AK9" s="144"/>
      <c r="AL9" s="144"/>
      <c r="AM9" s="144"/>
      <c r="AN9" s="144"/>
      <c r="AO9" s="144"/>
      <c r="AP9" s="144"/>
      <c r="AQ9" s="144"/>
      <c r="AR9" s="144"/>
      <c r="AS9" s="144"/>
      <c r="AT9" s="144"/>
      <c r="AU9" s="144"/>
      <c r="AV9" s="144"/>
      <c r="AW9" s="144"/>
    </row>
    <row r="10" spans="1:49" ht="11.25" customHeight="1" x14ac:dyDescent="0.15">
      <c r="A10" s="44"/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  <c r="AR10" s="44"/>
      <c r="AS10" s="44"/>
      <c r="AT10" s="44"/>
      <c r="AU10" s="44"/>
      <c r="AV10" s="44"/>
      <c r="AW10" s="44"/>
    </row>
    <row r="11" spans="1:49" ht="16.5" customHeight="1" x14ac:dyDescent="0.15">
      <c r="A11" s="145" t="str">
        <f>"　公益目的一時立入許可証　大熊町　第 "&amp;入力フォーム!D8&amp;" 号への追加・変更を下記のとおり申請します。"</f>
        <v>　公益目的一時立入許可証　大熊町　第 ９９９９９ 号への追加・変更を下記のとおり申請します。</v>
      </c>
      <c r="B11" s="145"/>
      <c r="C11" s="145"/>
      <c r="D11" s="145"/>
      <c r="E11" s="145"/>
      <c r="F11" s="145"/>
      <c r="G11" s="145"/>
      <c r="H11" s="145"/>
      <c r="I11" s="145"/>
      <c r="J11" s="145"/>
      <c r="K11" s="145"/>
      <c r="L11" s="145"/>
      <c r="M11" s="145"/>
      <c r="N11" s="145"/>
      <c r="O11" s="145"/>
      <c r="P11" s="145"/>
      <c r="Q11" s="145"/>
      <c r="R11" s="145"/>
      <c r="S11" s="145"/>
      <c r="T11" s="145"/>
      <c r="U11" s="145"/>
      <c r="V11" s="145"/>
      <c r="W11" s="145"/>
      <c r="X11" s="145"/>
      <c r="Y11" s="145"/>
      <c r="Z11" s="145"/>
      <c r="AA11" s="145"/>
      <c r="AB11" s="145"/>
      <c r="AC11" s="145"/>
      <c r="AD11" s="145"/>
      <c r="AE11" s="145"/>
      <c r="AF11" s="145"/>
      <c r="AG11" s="145"/>
      <c r="AH11" s="145"/>
      <c r="AI11" s="145"/>
      <c r="AJ11" s="145"/>
      <c r="AK11" s="145"/>
      <c r="AL11" s="145"/>
      <c r="AM11" s="145"/>
      <c r="AN11" s="145"/>
      <c r="AO11" s="145"/>
      <c r="AP11" s="145"/>
      <c r="AQ11" s="145"/>
      <c r="AR11" s="145"/>
      <c r="AS11" s="145"/>
      <c r="AT11" s="145"/>
      <c r="AU11" s="145"/>
      <c r="AV11" s="145"/>
      <c r="AW11" s="145"/>
    </row>
    <row r="12" spans="1:49" ht="7.5" customHeight="1" x14ac:dyDescent="0.15"/>
    <row r="13" spans="1:49" ht="16.5" customHeight="1" x14ac:dyDescent="0.15">
      <c r="A13" s="143" t="s">
        <v>16</v>
      </c>
      <c r="B13" s="143"/>
      <c r="C13" s="143"/>
      <c r="D13" s="143"/>
      <c r="E13" s="143"/>
      <c r="F13" s="143"/>
      <c r="G13" s="143"/>
      <c r="H13" s="143"/>
      <c r="I13" s="143"/>
      <c r="J13" s="143"/>
      <c r="K13" s="143"/>
      <c r="L13" s="143"/>
      <c r="M13" s="143"/>
      <c r="N13" s="143"/>
      <c r="O13" s="143"/>
      <c r="P13" s="143"/>
      <c r="Q13" s="143"/>
      <c r="R13" s="143"/>
      <c r="S13" s="143"/>
      <c r="T13" s="143"/>
      <c r="U13" s="143"/>
      <c r="V13" s="143"/>
      <c r="W13" s="143"/>
      <c r="X13" s="143"/>
      <c r="Y13" s="143"/>
      <c r="Z13" s="143"/>
      <c r="AA13" s="143"/>
      <c r="AB13" s="143"/>
      <c r="AC13" s="143"/>
      <c r="AD13" s="143"/>
      <c r="AE13" s="143"/>
      <c r="AF13" s="143"/>
      <c r="AG13" s="143"/>
      <c r="AH13" s="143"/>
      <c r="AI13" s="143"/>
      <c r="AJ13" s="143"/>
      <c r="AK13" s="143"/>
      <c r="AL13" s="143"/>
      <c r="AM13" s="143"/>
      <c r="AN13" s="143"/>
      <c r="AO13" s="143"/>
      <c r="AP13" s="143"/>
      <c r="AQ13" s="143"/>
      <c r="AR13" s="143"/>
      <c r="AS13" s="143"/>
      <c r="AT13" s="143"/>
      <c r="AU13" s="143"/>
      <c r="AV13" s="143"/>
      <c r="AW13" s="143"/>
    </row>
    <row r="14" spans="1:49" ht="7.5" customHeight="1" x14ac:dyDescent="0.1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</row>
    <row r="15" spans="1:49" ht="16.5" customHeight="1" x14ac:dyDescent="0.15">
      <c r="A15" s="6" t="s">
        <v>90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9"/>
      <c r="AB15" s="8"/>
      <c r="AC15" s="8"/>
      <c r="AD15" s="39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6"/>
      <c r="AT15" s="6"/>
      <c r="AU15" s="6"/>
      <c r="AV15" s="6"/>
      <c r="AW15" s="6"/>
    </row>
    <row r="16" spans="1:49" ht="18.75" customHeight="1" x14ac:dyDescent="0.15">
      <c r="A16" s="6"/>
      <c r="B16" s="132" t="str">
        <f>入力フォーム!G19&amp;入力フォーム!G20&amp;入力フォーム!G21&amp;入力フォーム!G22&amp;入力フォーム!G23&amp;入力フォーム!G24</f>
        <v>立入者　車両　利用ゲート　利用スクリーニング場　</v>
      </c>
      <c r="C16" s="132"/>
      <c r="D16" s="132"/>
      <c r="E16" s="132"/>
      <c r="F16" s="132"/>
      <c r="G16" s="132"/>
      <c r="H16" s="132"/>
      <c r="I16" s="132"/>
      <c r="J16" s="132"/>
      <c r="K16" s="132"/>
      <c r="L16" s="132"/>
      <c r="M16" s="132"/>
      <c r="N16" s="132"/>
      <c r="O16" s="132"/>
      <c r="P16" s="132"/>
      <c r="Q16" s="132"/>
      <c r="R16" s="132"/>
      <c r="S16" s="132"/>
      <c r="T16" s="132"/>
      <c r="U16" s="132"/>
      <c r="V16" s="132"/>
      <c r="W16" s="132"/>
      <c r="X16" s="132"/>
      <c r="Y16" s="132"/>
      <c r="Z16" s="132"/>
      <c r="AA16" s="132"/>
      <c r="AB16" s="132"/>
      <c r="AC16" s="132"/>
      <c r="AD16" s="132"/>
      <c r="AE16" s="132"/>
      <c r="AF16" s="132"/>
      <c r="AG16" s="132"/>
      <c r="AH16" s="132"/>
      <c r="AI16" s="132"/>
      <c r="AJ16" s="132"/>
      <c r="AK16" s="132"/>
      <c r="AL16" s="132"/>
      <c r="AM16" s="132"/>
      <c r="AN16" s="132"/>
      <c r="AO16" s="132"/>
      <c r="AP16" s="132"/>
      <c r="AQ16" s="132"/>
      <c r="AR16" s="132"/>
      <c r="AS16" s="132"/>
      <c r="AT16" s="132"/>
      <c r="AU16" s="132"/>
      <c r="AV16" s="132"/>
      <c r="AW16" s="132"/>
    </row>
    <row r="17" spans="1:49" ht="7.5" customHeight="1" x14ac:dyDescent="0.1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</row>
    <row r="18" spans="1:49" ht="16.5" customHeight="1" x14ac:dyDescent="0.15">
      <c r="A18" s="6" t="s">
        <v>94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</row>
    <row r="19" spans="1:49" ht="18.75" customHeight="1" x14ac:dyDescent="0.15">
      <c r="A19" s="6"/>
      <c r="B19" s="133" t="str">
        <f>IF(ISBLANK(入力フォーム!C26),"",入力フォーム!C26)</f>
        <v/>
      </c>
      <c r="C19" s="133"/>
      <c r="D19" s="133"/>
      <c r="E19" s="133"/>
      <c r="F19" s="133"/>
      <c r="G19" s="133"/>
      <c r="H19" s="133"/>
      <c r="I19" s="133"/>
      <c r="J19" s="133"/>
      <c r="K19" s="133"/>
      <c r="L19" s="133"/>
      <c r="M19" s="133"/>
      <c r="N19" s="133"/>
      <c r="O19" s="133"/>
      <c r="P19" s="133"/>
      <c r="Q19" s="133"/>
      <c r="R19" s="133"/>
      <c r="S19" s="133"/>
      <c r="T19" s="133"/>
      <c r="U19" s="133"/>
      <c r="V19" s="133"/>
      <c r="W19" s="133"/>
      <c r="X19" s="133"/>
      <c r="Y19" s="133"/>
      <c r="Z19" s="133"/>
      <c r="AA19" s="133"/>
      <c r="AB19" s="133"/>
      <c r="AC19" s="133"/>
      <c r="AD19" s="133"/>
      <c r="AE19" s="133"/>
      <c r="AF19" s="133"/>
      <c r="AG19" s="133"/>
      <c r="AH19" s="133"/>
      <c r="AI19" s="133"/>
      <c r="AJ19" s="133"/>
      <c r="AK19" s="133"/>
      <c r="AL19" s="133"/>
      <c r="AM19" s="133"/>
      <c r="AN19" s="133"/>
      <c r="AO19" s="133"/>
      <c r="AP19" s="133"/>
      <c r="AQ19" s="133"/>
      <c r="AR19" s="133"/>
      <c r="AS19" s="133"/>
      <c r="AT19" s="133"/>
      <c r="AU19" s="133"/>
      <c r="AV19" s="133"/>
      <c r="AW19" s="133"/>
    </row>
    <row r="20" spans="1:49" ht="7.5" customHeight="1" x14ac:dyDescent="0.15">
      <c r="A20" s="6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</row>
    <row r="21" spans="1:49" ht="16.5" customHeight="1" x14ac:dyDescent="0.15">
      <c r="A21" s="6" t="s">
        <v>95</v>
      </c>
      <c r="B21" s="6"/>
      <c r="C21" s="6"/>
      <c r="D21" s="6"/>
      <c r="E21" s="6"/>
      <c r="F21" s="6"/>
      <c r="G21" s="6"/>
      <c r="H21" s="7"/>
      <c r="I21" s="6"/>
      <c r="J21" s="6"/>
      <c r="K21" s="6"/>
      <c r="L21" s="6"/>
      <c r="M21" s="7" t="s">
        <v>96</v>
      </c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</row>
    <row r="22" spans="1:49" ht="16.5" customHeight="1" x14ac:dyDescent="0.15">
      <c r="A22" s="6"/>
      <c r="B22" s="134" t="str">
        <f>入力フォーム!I29&amp;入力フォーム!I30&amp;入力フォーム!I31&amp;入力フォーム!I32&amp;入力フォーム!I33&amp;入力フォーム!I34&amp;入力フォーム!I35&amp;入力フォーム!I36&amp;入力フォーム!I37&amp;入力フォーム!I38&amp;入力フォーム!I39&amp;入力フォーム!I40&amp;入力フォーム!I41&amp;入力フォーム!D42</f>
        <v>双葉病院前ゲート　No.１６４－４ゲート　No.１４６ゲート　</v>
      </c>
      <c r="C22" s="135"/>
      <c r="D22" s="135"/>
      <c r="E22" s="135"/>
      <c r="F22" s="135"/>
      <c r="G22" s="135"/>
      <c r="H22" s="135"/>
      <c r="I22" s="135"/>
      <c r="J22" s="135"/>
      <c r="K22" s="135"/>
      <c r="L22" s="135"/>
      <c r="M22" s="135"/>
      <c r="N22" s="135"/>
      <c r="O22" s="135"/>
      <c r="P22" s="135"/>
      <c r="Q22" s="135"/>
      <c r="R22" s="135"/>
      <c r="S22" s="135"/>
      <c r="T22" s="135"/>
      <c r="U22" s="135"/>
      <c r="V22" s="135"/>
      <c r="W22" s="135"/>
      <c r="X22" s="135"/>
      <c r="Y22" s="135"/>
      <c r="Z22" s="135"/>
      <c r="AA22" s="135"/>
      <c r="AB22" s="135"/>
      <c r="AC22" s="135"/>
      <c r="AD22" s="135"/>
      <c r="AE22" s="135"/>
      <c r="AF22" s="135"/>
      <c r="AG22" s="135"/>
      <c r="AH22" s="135"/>
      <c r="AI22" s="135"/>
      <c r="AJ22" s="135"/>
      <c r="AK22" s="135"/>
      <c r="AL22" s="135"/>
      <c r="AM22" s="135"/>
      <c r="AN22" s="135"/>
      <c r="AO22" s="135"/>
      <c r="AP22" s="135"/>
      <c r="AQ22" s="135"/>
      <c r="AR22" s="135"/>
      <c r="AS22" s="135"/>
      <c r="AT22" s="135"/>
      <c r="AU22" s="135"/>
      <c r="AV22" s="135"/>
      <c r="AW22" s="136"/>
    </row>
    <row r="23" spans="1:49" ht="16.5" customHeight="1" x14ac:dyDescent="0.15">
      <c r="A23" s="6"/>
      <c r="B23" s="137"/>
      <c r="C23" s="138"/>
      <c r="D23" s="138"/>
      <c r="E23" s="138"/>
      <c r="F23" s="138"/>
      <c r="G23" s="138"/>
      <c r="H23" s="138"/>
      <c r="I23" s="138"/>
      <c r="J23" s="138"/>
      <c r="K23" s="138"/>
      <c r="L23" s="138"/>
      <c r="M23" s="138"/>
      <c r="N23" s="138"/>
      <c r="O23" s="138"/>
      <c r="P23" s="138"/>
      <c r="Q23" s="138"/>
      <c r="R23" s="138"/>
      <c r="S23" s="138"/>
      <c r="T23" s="138"/>
      <c r="U23" s="138"/>
      <c r="V23" s="138"/>
      <c r="W23" s="138"/>
      <c r="X23" s="138"/>
      <c r="Y23" s="138"/>
      <c r="Z23" s="138"/>
      <c r="AA23" s="138"/>
      <c r="AB23" s="138"/>
      <c r="AC23" s="138"/>
      <c r="AD23" s="138"/>
      <c r="AE23" s="138"/>
      <c r="AF23" s="138"/>
      <c r="AG23" s="138"/>
      <c r="AH23" s="138"/>
      <c r="AI23" s="138"/>
      <c r="AJ23" s="138"/>
      <c r="AK23" s="138"/>
      <c r="AL23" s="138"/>
      <c r="AM23" s="138"/>
      <c r="AN23" s="138"/>
      <c r="AO23" s="138"/>
      <c r="AP23" s="138"/>
      <c r="AQ23" s="138"/>
      <c r="AR23" s="138"/>
      <c r="AS23" s="138"/>
      <c r="AT23" s="138"/>
      <c r="AU23" s="138"/>
      <c r="AV23" s="138"/>
      <c r="AW23" s="139"/>
    </row>
    <row r="24" spans="1:49" ht="16.5" customHeight="1" x14ac:dyDescent="0.15">
      <c r="A24" s="6"/>
      <c r="B24" s="140"/>
      <c r="C24" s="141"/>
      <c r="D24" s="141"/>
      <c r="E24" s="141"/>
      <c r="F24" s="141"/>
      <c r="G24" s="141"/>
      <c r="H24" s="141"/>
      <c r="I24" s="141"/>
      <c r="J24" s="141"/>
      <c r="K24" s="141"/>
      <c r="L24" s="141"/>
      <c r="M24" s="141"/>
      <c r="N24" s="141"/>
      <c r="O24" s="141"/>
      <c r="P24" s="141"/>
      <c r="Q24" s="141"/>
      <c r="R24" s="141"/>
      <c r="S24" s="141"/>
      <c r="T24" s="141"/>
      <c r="U24" s="141"/>
      <c r="V24" s="141"/>
      <c r="W24" s="141"/>
      <c r="X24" s="141"/>
      <c r="Y24" s="141"/>
      <c r="Z24" s="141"/>
      <c r="AA24" s="141"/>
      <c r="AB24" s="141"/>
      <c r="AC24" s="141"/>
      <c r="AD24" s="141"/>
      <c r="AE24" s="141"/>
      <c r="AF24" s="141"/>
      <c r="AG24" s="141"/>
      <c r="AH24" s="141"/>
      <c r="AI24" s="141"/>
      <c r="AJ24" s="141"/>
      <c r="AK24" s="141"/>
      <c r="AL24" s="141"/>
      <c r="AM24" s="141"/>
      <c r="AN24" s="141"/>
      <c r="AO24" s="141"/>
      <c r="AP24" s="141"/>
      <c r="AQ24" s="141"/>
      <c r="AR24" s="141"/>
      <c r="AS24" s="141"/>
      <c r="AT24" s="141"/>
      <c r="AU24" s="141"/>
      <c r="AV24" s="141"/>
      <c r="AW24" s="142"/>
    </row>
    <row r="25" spans="1:49" ht="16.5" customHeight="1" x14ac:dyDescent="0.15">
      <c r="A25" s="6"/>
      <c r="B25" s="7" t="s">
        <v>8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</row>
    <row r="26" spans="1:49" ht="7.5" customHeight="1" x14ac:dyDescent="0.15">
      <c r="A26" s="6"/>
      <c r="B26" s="7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</row>
    <row r="27" spans="1:49" ht="16.5" customHeight="1" x14ac:dyDescent="0.15">
      <c r="A27" s="6" t="s">
        <v>97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U27" s="6"/>
      <c r="W27" s="6"/>
      <c r="X27" s="45" t="s">
        <v>7</v>
      </c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</row>
    <row r="28" spans="1:49" ht="16.5" customHeight="1" x14ac:dyDescent="0.15">
      <c r="A28" s="6"/>
      <c r="B28" s="119" t="str">
        <f>入力フォーム!J45&amp;入力フォーム!J46&amp;入力フォーム!J47&amp;入力フォーム!J48&amp;入力フォーム!J49&amp;入力フォーム!J50&amp;入力フォーム!J51&amp;入力フォーム!J52</f>
        <v>新夜ノ森スクリーニング場　</v>
      </c>
      <c r="C28" s="120"/>
      <c r="D28" s="120"/>
      <c r="E28" s="120"/>
      <c r="F28" s="120"/>
      <c r="G28" s="120"/>
      <c r="H28" s="120"/>
      <c r="I28" s="120"/>
      <c r="J28" s="120"/>
      <c r="K28" s="120"/>
      <c r="L28" s="120"/>
      <c r="M28" s="120"/>
      <c r="N28" s="120"/>
      <c r="O28" s="120"/>
      <c r="P28" s="120"/>
      <c r="Q28" s="120"/>
      <c r="R28" s="120"/>
      <c r="S28" s="120"/>
      <c r="T28" s="120"/>
      <c r="U28" s="120"/>
      <c r="V28" s="120"/>
      <c r="W28" s="120"/>
      <c r="X28" s="120"/>
      <c r="Y28" s="120"/>
      <c r="Z28" s="120"/>
      <c r="AA28" s="120"/>
      <c r="AB28" s="120"/>
      <c r="AC28" s="120"/>
      <c r="AD28" s="120"/>
      <c r="AE28" s="120"/>
      <c r="AF28" s="120"/>
      <c r="AG28" s="120"/>
      <c r="AH28" s="120"/>
      <c r="AI28" s="120"/>
      <c r="AJ28" s="120"/>
      <c r="AK28" s="120"/>
      <c r="AL28" s="120"/>
      <c r="AM28" s="120"/>
      <c r="AN28" s="120"/>
      <c r="AO28" s="120"/>
      <c r="AP28" s="120"/>
      <c r="AQ28" s="120"/>
      <c r="AR28" s="120"/>
      <c r="AS28" s="120"/>
      <c r="AT28" s="120"/>
      <c r="AU28" s="120"/>
      <c r="AV28" s="120"/>
      <c r="AW28" s="121"/>
    </row>
    <row r="29" spans="1:49" ht="16.5" customHeight="1" x14ac:dyDescent="0.15">
      <c r="A29" s="6"/>
      <c r="B29" s="122"/>
      <c r="C29" s="123"/>
      <c r="D29" s="123"/>
      <c r="E29" s="123"/>
      <c r="F29" s="123"/>
      <c r="G29" s="123"/>
      <c r="H29" s="123"/>
      <c r="I29" s="123"/>
      <c r="J29" s="123"/>
      <c r="K29" s="123"/>
      <c r="L29" s="123"/>
      <c r="M29" s="123"/>
      <c r="N29" s="123"/>
      <c r="O29" s="123"/>
      <c r="P29" s="123"/>
      <c r="Q29" s="123"/>
      <c r="R29" s="123"/>
      <c r="S29" s="123"/>
      <c r="T29" s="123"/>
      <c r="U29" s="123"/>
      <c r="V29" s="123"/>
      <c r="W29" s="123"/>
      <c r="X29" s="123"/>
      <c r="Y29" s="123"/>
      <c r="Z29" s="123"/>
      <c r="AA29" s="123"/>
      <c r="AB29" s="123"/>
      <c r="AC29" s="123"/>
      <c r="AD29" s="123"/>
      <c r="AE29" s="123"/>
      <c r="AF29" s="123"/>
      <c r="AG29" s="123"/>
      <c r="AH29" s="123"/>
      <c r="AI29" s="123"/>
      <c r="AJ29" s="123"/>
      <c r="AK29" s="123"/>
      <c r="AL29" s="123"/>
      <c r="AM29" s="123"/>
      <c r="AN29" s="123"/>
      <c r="AO29" s="123"/>
      <c r="AP29" s="123"/>
      <c r="AQ29" s="123"/>
      <c r="AR29" s="123"/>
      <c r="AS29" s="123"/>
      <c r="AT29" s="123"/>
      <c r="AU29" s="123"/>
      <c r="AV29" s="123"/>
      <c r="AW29" s="124"/>
    </row>
    <row r="30" spans="1:49" ht="16.5" customHeight="1" x14ac:dyDescent="0.15">
      <c r="A30" s="6"/>
      <c r="B30" s="125"/>
      <c r="C30" s="126"/>
      <c r="D30" s="126"/>
      <c r="E30" s="126"/>
      <c r="F30" s="126"/>
      <c r="G30" s="126"/>
      <c r="H30" s="126"/>
      <c r="I30" s="126"/>
      <c r="J30" s="126"/>
      <c r="K30" s="126"/>
      <c r="L30" s="126"/>
      <c r="M30" s="126"/>
      <c r="N30" s="126"/>
      <c r="O30" s="126"/>
      <c r="P30" s="126"/>
      <c r="Q30" s="126"/>
      <c r="R30" s="126"/>
      <c r="S30" s="126"/>
      <c r="T30" s="126"/>
      <c r="U30" s="126"/>
      <c r="V30" s="126"/>
      <c r="W30" s="126"/>
      <c r="X30" s="126"/>
      <c r="Y30" s="126"/>
      <c r="Z30" s="126"/>
      <c r="AA30" s="126"/>
      <c r="AB30" s="126"/>
      <c r="AC30" s="126"/>
      <c r="AD30" s="126"/>
      <c r="AE30" s="126"/>
      <c r="AF30" s="126"/>
      <c r="AG30" s="126"/>
      <c r="AH30" s="126"/>
      <c r="AI30" s="126"/>
      <c r="AJ30" s="126"/>
      <c r="AK30" s="126"/>
      <c r="AL30" s="126"/>
      <c r="AM30" s="126"/>
      <c r="AN30" s="126"/>
      <c r="AO30" s="126"/>
      <c r="AP30" s="126"/>
      <c r="AQ30" s="126"/>
      <c r="AR30" s="126"/>
      <c r="AS30" s="126"/>
      <c r="AT30" s="126"/>
      <c r="AU30" s="126"/>
      <c r="AV30" s="126"/>
      <c r="AW30" s="127"/>
    </row>
    <row r="31" spans="1:49" ht="16.5" customHeight="1" x14ac:dyDescent="0.15">
      <c r="A31" s="6"/>
      <c r="B31" s="7" t="s">
        <v>9</v>
      </c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</row>
    <row r="32" spans="1:49" ht="7.5" customHeight="1" x14ac:dyDescent="0.15">
      <c r="A32" s="6"/>
      <c r="B32" s="7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</row>
    <row r="33" spans="1:49" ht="16.5" customHeight="1" x14ac:dyDescent="0.15">
      <c r="A33" s="6" t="s">
        <v>98</v>
      </c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</row>
    <row r="34" spans="1:49" ht="16.5" customHeight="1" x14ac:dyDescent="0.15">
      <c r="A34" s="6"/>
      <c r="B34" s="128" t="s">
        <v>10</v>
      </c>
      <c r="C34" s="128"/>
      <c r="D34" s="128"/>
      <c r="E34" s="128"/>
      <c r="F34" s="128"/>
      <c r="G34" s="128"/>
      <c r="H34" s="128"/>
      <c r="I34" s="128"/>
      <c r="J34" s="128"/>
      <c r="K34" s="128"/>
      <c r="L34" s="128"/>
      <c r="M34" s="128"/>
      <c r="N34" s="128"/>
      <c r="O34" s="128"/>
      <c r="P34" s="128"/>
      <c r="Q34" s="128"/>
      <c r="R34" s="128"/>
      <c r="S34" s="128"/>
      <c r="T34" s="128"/>
      <c r="U34" s="128"/>
      <c r="V34" s="128"/>
      <c r="W34" s="128"/>
      <c r="X34" s="128"/>
      <c r="Y34" s="128"/>
      <c r="Z34" s="128"/>
      <c r="AA34" s="128"/>
      <c r="AB34" s="128"/>
      <c r="AC34" s="128"/>
      <c r="AD34" s="128" t="s">
        <v>11</v>
      </c>
      <c r="AE34" s="128"/>
      <c r="AF34" s="128"/>
      <c r="AG34" s="128"/>
      <c r="AH34" s="128"/>
      <c r="AI34" s="128"/>
      <c r="AJ34" s="128" t="s">
        <v>12</v>
      </c>
      <c r="AK34" s="128"/>
      <c r="AL34" s="128"/>
      <c r="AM34" s="128"/>
      <c r="AN34" s="128"/>
      <c r="AO34" s="128"/>
      <c r="AP34" s="128"/>
      <c r="AQ34" s="128"/>
      <c r="AR34" s="128"/>
      <c r="AS34" s="128"/>
      <c r="AT34" s="128"/>
      <c r="AU34" s="128"/>
      <c r="AV34" s="128"/>
      <c r="AW34" s="128"/>
    </row>
    <row r="35" spans="1:49" ht="18.75" customHeight="1" x14ac:dyDescent="0.15">
      <c r="A35" s="6"/>
      <c r="B35" s="118" t="str">
        <f>IF(ISBLANK(入力フォーム!C55),"",入力フォーム!C55)</f>
        <v/>
      </c>
      <c r="C35" s="118"/>
      <c r="D35" s="118"/>
      <c r="E35" s="118"/>
      <c r="F35" s="118"/>
      <c r="G35" s="118"/>
      <c r="H35" s="118"/>
      <c r="I35" s="118"/>
      <c r="J35" s="118"/>
      <c r="K35" s="118"/>
      <c r="L35" s="118"/>
      <c r="M35" s="118"/>
      <c r="N35" s="118"/>
      <c r="O35" s="118"/>
      <c r="P35" s="118"/>
      <c r="Q35" s="118"/>
      <c r="R35" s="118"/>
      <c r="S35" s="118"/>
      <c r="T35" s="118"/>
      <c r="U35" s="118"/>
      <c r="V35" s="118"/>
      <c r="W35" s="118"/>
      <c r="X35" s="118"/>
      <c r="Y35" s="118"/>
      <c r="Z35" s="118"/>
      <c r="AA35" s="118"/>
      <c r="AB35" s="118"/>
      <c r="AC35" s="118"/>
      <c r="AD35" s="129" t="str">
        <f>IF(ISBLANK(入力フォーム!E55),"",入力フォーム!E55)</f>
        <v/>
      </c>
      <c r="AE35" s="129"/>
      <c r="AF35" s="129"/>
      <c r="AG35" s="129"/>
      <c r="AH35" s="129"/>
      <c r="AI35" s="129"/>
      <c r="AJ35" s="129" t="str">
        <f>IF(ISBLANK(入力フォーム!F55),"",入力フォーム!F55)</f>
        <v/>
      </c>
      <c r="AK35" s="129"/>
      <c r="AL35" s="129"/>
      <c r="AM35" s="129"/>
      <c r="AN35" s="129"/>
      <c r="AO35" s="129"/>
      <c r="AP35" s="129"/>
      <c r="AQ35" s="129"/>
      <c r="AR35" s="129"/>
      <c r="AS35" s="129"/>
      <c r="AT35" s="129"/>
      <c r="AU35" s="129"/>
      <c r="AV35" s="129"/>
      <c r="AW35" s="129"/>
    </row>
    <row r="36" spans="1:49" ht="18.75" customHeight="1" x14ac:dyDescent="0.15">
      <c r="A36" s="6"/>
      <c r="B36" s="118" t="str">
        <f>IF(ISBLANK(入力フォーム!C56),"",入力フォーム!C56)</f>
        <v/>
      </c>
      <c r="C36" s="118"/>
      <c r="D36" s="118"/>
      <c r="E36" s="118"/>
      <c r="F36" s="118"/>
      <c r="G36" s="118"/>
      <c r="H36" s="118"/>
      <c r="I36" s="118"/>
      <c r="J36" s="118"/>
      <c r="K36" s="118"/>
      <c r="L36" s="118"/>
      <c r="M36" s="118"/>
      <c r="N36" s="118"/>
      <c r="O36" s="118"/>
      <c r="P36" s="118"/>
      <c r="Q36" s="118"/>
      <c r="R36" s="118"/>
      <c r="S36" s="118"/>
      <c r="T36" s="118"/>
      <c r="U36" s="118"/>
      <c r="V36" s="118"/>
      <c r="W36" s="118"/>
      <c r="X36" s="118"/>
      <c r="Y36" s="118"/>
      <c r="Z36" s="118"/>
      <c r="AA36" s="118"/>
      <c r="AB36" s="118"/>
      <c r="AC36" s="118"/>
      <c r="AD36" s="129" t="str">
        <f>IF(ISBLANK(入力フォーム!E56),"",入力フォーム!E56)</f>
        <v/>
      </c>
      <c r="AE36" s="129"/>
      <c r="AF36" s="129"/>
      <c r="AG36" s="129"/>
      <c r="AH36" s="129"/>
      <c r="AI36" s="129"/>
      <c r="AJ36" s="129" t="str">
        <f>IF(ISBLANK(入力フォーム!F56),"",入力フォーム!F56)</f>
        <v/>
      </c>
      <c r="AK36" s="129"/>
      <c r="AL36" s="129"/>
      <c r="AM36" s="129"/>
      <c r="AN36" s="129"/>
      <c r="AO36" s="129"/>
      <c r="AP36" s="129"/>
      <c r="AQ36" s="129"/>
      <c r="AR36" s="129"/>
      <c r="AS36" s="129"/>
      <c r="AT36" s="129"/>
      <c r="AU36" s="129"/>
      <c r="AV36" s="129"/>
      <c r="AW36" s="129"/>
    </row>
    <row r="37" spans="1:49" ht="16.5" customHeight="1" x14ac:dyDescent="0.15">
      <c r="A37" s="6"/>
      <c r="B37" s="7" t="s">
        <v>13</v>
      </c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</row>
    <row r="38" spans="1:49" ht="7.5" customHeight="1" x14ac:dyDescent="0.15">
      <c r="A38" s="6"/>
      <c r="B38" s="7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</row>
    <row r="39" spans="1:49" ht="16.5" customHeight="1" x14ac:dyDescent="0.15">
      <c r="A39" s="6" t="s">
        <v>19</v>
      </c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</row>
    <row r="40" spans="1:49" ht="18.75" customHeight="1" x14ac:dyDescent="0.15">
      <c r="A40" s="6"/>
      <c r="B40" s="129" t="s">
        <v>14</v>
      </c>
      <c r="C40" s="129"/>
      <c r="D40" s="129"/>
      <c r="E40" s="129"/>
      <c r="F40" s="129"/>
      <c r="G40" s="129"/>
      <c r="H40" s="129"/>
      <c r="I40" s="129"/>
      <c r="J40" s="129"/>
      <c r="K40" s="129"/>
      <c r="L40" s="118" t="str">
        <f>IF(ISBLANK(入力フォーム!E61),"",入力フォーム!E61)</f>
        <v/>
      </c>
      <c r="M40" s="118"/>
      <c r="N40" s="118"/>
      <c r="O40" s="118"/>
      <c r="P40" s="118"/>
      <c r="Q40" s="118"/>
      <c r="R40" s="118"/>
      <c r="S40" s="118"/>
      <c r="T40" s="118"/>
      <c r="U40" s="118"/>
      <c r="V40" s="118"/>
      <c r="W40" s="118"/>
      <c r="X40" s="118"/>
      <c r="Y40" s="118"/>
      <c r="Z40" s="118"/>
      <c r="AA40" s="118"/>
      <c r="AB40" s="118"/>
      <c r="AC40" s="118"/>
      <c r="AD40" s="118"/>
      <c r="AE40" s="118"/>
      <c r="AF40" s="118"/>
      <c r="AG40" s="118"/>
      <c r="AH40" s="118"/>
      <c r="AI40" s="118"/>
      <c r="AJ40" s="118"/>
      <c r="AK40" s="118"/>
      <c r="AL40" s="118"/>
      <c r="AM40" s="118"/>
      <c r="AN40" s="118"/>
      <c r="AO40" s="118"/>
      <c r="AP40" s="118"/>
      <c r="AQ40" s="118"/>
      <c r="AR40" s="118"/>
      <c r="AS40" s="118"/>
      <c r="AT40" s="118"/>
      <c r="AU40" s="118"/>
      <c r="AV40" s="118"/>
      <c r="AW40" s="118"/>
    </row>
    <row r="41" spans="1:49" ht="18.75" customHeight="1" x14ac:dyDescent="0.15">
      <c r="A41" s="6"/>
      <c r="B41" s="129" t="s">
        <v>15</v>
      </c>
      <c r="C41" s="129"/>
      <c r="D41" s="129"/>
      <c r="E41" s="129"/>
      <c r="F41" s="129"/>
      <c r="G41" s="129"/>
      <c r="H41" s="129"/>
      <c r="I41" s="129"/>
      <c r="J41" s="129"/>
      <c r="K41" s="129"/>
      <c r="L41" s="118" t="str">
        <f>IF(ISBLANK(入力フォーム!E62),"",入力フォーム!E62)</f>
        <v>大熊スクリーニング場</v>
      </c>
      <c r="M41" s="118"/>
      <c r="N41" s="118"/>
      <c r="O41" s="118"/>
      <c r="P41" s="118"/>
      <c r="Q41" s="118"/>
      <c r="R41" s="118"/>
      <c r="S41" s="118"/>
      <c r="T41" s="118"/>
      <c r="U41" s="118"/>
      <c r="V41" s="118"/>
      <c r="W41" s="118"/>
      <c r="X41" s="118"/>
      <c r="Y41" s="118"/>
      <c r="Z41" s="118"/>
      <c r="AA41" s="118"/>
      <c r="AB41" s="118"/>
      <c r="AC41" s="118"/>
      <c r="AD41" s="118"/>
      <c r="AE41" s="118"/>
      <c r="AF41" s="118"/>
      <c r="AG41" s="118"/>
      <c r="AH41" s="118"/>
      <c r="AI41" s="118"/>
      <c r="AJ41" s="118"/>
      <c r="AK41" s="118"/>
      <c r="AL41" s="118"/>
      <c r="AM41" s="118"/>
      <c r="AN41" s="118"/>
      <c r="AO41" s="118"/>
      <c r="AP41" s="118"/>
      <c r="AQ41" s="118"/>
      <c r="AR41" s="118"/>
      <c r="AS41" s="118"/>
      <c r="AT41" s="118"/>
      <c r="AU41" s="118"/>
      <c r="AV41" s="118"/>
      <c r="AW41" s="118"/>
    </row>
    <row r="42" spans="1:49" ht="7.5" customHeight="1" x14ac:dyDescent="0.15">
      <c r="A42" s="6"/>
      <c r="B42" s="7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</row>
    <row r="43" spans="1:49" ht="16.5" customHeight="1" x14ac:dyDescent="0.15">
      <c r="A43" s="6" t="s">
        <v>20</v>
      </c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</row>
    <row r="44" spans="1:49" ht="33" customHeight="1" x14ac:dyDescent="0.15">
      <c r="A44" s="6"/>
      <c r="B44" s="129" t="str">
        <f>IF(ISBLANK(入力フォーム!C68),"",入力フォーム!C68)</f>
        <v>住所へ郵送</v>
      </c>
      <c r="C44" s="129"/>
      <c r="D44" s="129"/>
      <c r="E44" s="129"/>
      <c r="F44" s="129"/>
      <c r="G44" s="129"/>
      <c r="H44" s="129"/>
      <c r="I44" s="129"/>
      <c r="J44" s="129"/>
      <c r="K44" s="129"/>
      <c r="L44" s="118" t="str">
        <f>IF(ISBLANK(入力フォーム!C71),"","〒"&amp;入力フォーム!C70&amp;"　"&amp;入力フォーム!C71)</f>
        <v/>
      </c>
      <c r="M44" s="118"/>
      <c r="N44" s="118"/>
      <c r="O44" s="118"/>
      <c r="P44" s="118"/>
      <c r="Q44" s="118"/>
      <c r="R44" s="118"/>
      <c r="S44" s="118"/>
      <c r="T44" s="118"/>
      <c r="U44" s="118"/>
      <c r="V44" s="118"/>
      <c r="W44" s="118"/>
      <c r="X44" s="118"/>
      <c r="Y44" s="118"/>
      <c r="Z44" s="118"/>
      <c r="AA44" s="118"/>
      <c r="AB44" s="118"/>
      <c r="AC44" s="118"/>
      <c r="AD44" s="118"/>
      <c r="AE44" s="118"/>
      <c r="AF44" s="118"/>
      <c r="AG44" s="118"/>
      <c r="AH44" s="118"/>
      <c r="AI44" s="118"/>
      <c r="AJ44" s="118"/>
      <c r="AK44" s="118"/>
      <c r="AL44" s="118"/>
      <c r="AM44" s="118"/>
      <c r="AN44" s="118"/>
      <c r="AO44" s="118"/>
      <c r="AP44" s="118"/>
      <c r="AQ44" s="118"/>
      <c r="AR44" s="118"/>
      <c r="AS44" s="118"/>
      <c r="AT44" s="118"/>
      <c r="AU44" s="118"/>
      <c r="AV44" s="118"/>
      <c r="AW44" s="118"/>
    </row>
    <row r="45" spans="1:49" ht="22.5" customHeight="1" thickBot="1" x14ac:dyDescent="0.2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</row>
    <row r="46" spans="1:49" ht="42" customHeight="1" thickTop="1" thickBot="1" x14ac:dyDescent="0.2">
      <c r="A46" s="131" t="s">
        <v>101</v>
      </c>
      <c r="B46" s="116"/>
      <c r="C46" s="116"/>
      <c r="D46" s="116"/>
      <c r="E46" s="116"/>
      <c r="F46" s="116"/>
      <c r="G46" s="116"/>
      <c r="H46" s="116"/>
      <c r="I46" s="116"/>
      <c r="J46" s="116"/>
      <c r="K46" s="117"/>
      <c r="L46" s="46"/>
      <c r="M46" s="116" t="s">
        <v>100</v>
      </c>
      <c r="N46" s="116"/>
      <c r="O46" s="116"/>
      <c r="P46" s="116"/>
      <c r="Q46" s="116"/>
      <c r="R46" s="116"/>
      <c r="S46" s="116"/>
      <c r="T46" s="130" t="str">
        <f>IF(ISBLANK(入力フォーム!D8),"",入力フォーム!D8)</f>
        <v>９９９９９</v>
      </c>
      <c r="U46" s="130"/>
      <c r="V46" s="130"/>
      <c r="W46" s="130"/>
      <c r="X46" s="130"/>
      <c r="Y46" s="130"/>
      <c r="Z46" s="130"/>
      <c r="AA46" s="130"/>
      <c r="AB46" s="116" t="s">
        <v>18</v>
      </c>
      <c r="AC46" s="116"/>
      <c r="AD46" s="47"/>
      <c r="AE46" s="48"/>
      <c r="AF46" s="116" t="s">
        <v>17</v>
      </c>
      <c r="AG46" s="116"/>
      <c r="AH46" s="116"/>
      <c r="AI46" s="116"/>
      <c r="AJ46" s="116"/>
      <c r="AK46" s="116" t="s">
        <v>102</v>
      </c>
      <c r="AL46" s="116"/>
      <c r="AM46" s="116"/>
      <c r="AN46" s="116"/>
      <c r="AO46" s="116"/>
      <c r="AP46" s="116"/>
      <c r="AQ46" s="116"/>
      <c r="AR46" s="116"/>
      <c r="AS46" s="116"/>
      <c r="AT46" s="116"/>
      <c r="AU46" s="116"/>
      <c r="AV46" s="116"/>
      <c r="AW46" s="117"/>
    </row>
    <row r="47" spans="1:49" ht="14.25" thickTop="1" x14ac:dyDescent="0.15">
      <c r="A47" s="30" t="str">
        <f>IF(ISBLANK(AN46),"",AN46)</f>
        <v/>
      </c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</row>
    <row r="48" spans="1:49" x14ac:dyDescent="0.1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</row>
    <row r="49" spans="1:49" x14ac:dyDescent="0.1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</row>
    <row r="50" spans="1:49" x14ac:dyDescent="0.1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</row>
    <row r="51" spans="1:49" x14ac:dyDescent="0.1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</row>
    <row r="52" spans="1:49" x14ac:dyDescent="0.1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</row>
    <row r="53" spans="1:49" x14ac:dyDescent="0.1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</row>
    <row r="54" spans="1:49" x14ac:dyDescent="0.1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</row>
    <row r="55" spans="1:49" x14ac:dyDescent="0.1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</row>
    <row r="56" spans="1:49" x14ac:dyDescent="0.1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</row>
    <row r="57" spans="1:49" x14ac:dyDescent="0.1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</row>
    <row r="58" spans="1:49" x14ac:dyDescent="0.1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</row>
    <row r="59" spans="1:49" x14ac:dyDescent="0.15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</row>
    <row r="60" spans="1:49" x14ac:dyDescent="0.15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</row>
    <row r="61" spans="1:49" x14ac:dyDescent="0.1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</row>
    <row r="62" spans="1:49" x14ac:dyDescent="0.1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</row>
    <row r="63" spans="1:49" x14ac:dyDescent="0.1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</row>
    <row r="64" spans="1:49" x14ac:dyDescent="0.1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</row>
  </sheetData>
  <mergeCells count="38">
    <mergeCell ref="A13:AW13"/>
    <mergeCell ref="A9:AW9"/>
    <mergeCell ref="A11:AW11"/>
    <mergeCell ref="AM1:AW1"/>
    <mergeCell ref="A2:F2"/>
    <mergeCell ref="N3:Q3"/>
    <mergeCell ref="N6:Q6"/>
    <mergeCell ref="AA3:AW3"/>
    <mergeCell ref="AA4:AW5"/>
    <mergeCell ref="AA6:AW6"/>
    <mergeCell ref="W7:AG7"/>
    <mergeCell ref="AL7:AW7"/>
    <mergeCell ref="L41:AW41"/>
    <mergeCell ref="B44:K44"/>
    <mergeCell ref="B16:AW16"/>
    <mergeCell ref="AJ36:AW36"/>
    <mergeCell ref="B35:AC35"/>
    <mergeCell ref="AD35:AI35"/>
    <mergeCell ref="AJ35:AW35"/>
    <mergeCell ref="B40:K40"/>
    <mergeCell ref="B19:AW19"/>
    <mergeCell ref="B22:AW24"/>
    <mergeCell ref="AK46:AL46"/>
    <mergeCell ref="AM46:AW46"/>
    <mergeCell ref="L44:AW44"/>
    <mergeCell ref="B28:AW30"/>
    <mergeCell ref="B34:AC34"/>
    <mergeCell ref="AD34:AI34"/>
    <mergeCell ref="AJ34:AW34"/>
    <mergeCell ref="B36:AC36"/>
    <mergeCell ref="AD36:AI36"/>
    <mergeCell ref="M46:S46"/>
    <mergeCell ref="AB46:AC46"/>
    <mergeCell ref="T46:AA46"/>
    <mergeCell ref="A46:K46"/>
    <mergeCell ref="AF46:AJ46"/>
    <mergeCell ref="B41:K41"/>
    <mergeCell ref="L40:AW40"/>
  </mergeCells>
  <phoneticPr fontId="1"/>
  <pageMargins left="0.70866141732283472" right="0.39370078740157483" top="1.1811023622047245" bottom="0.3149606299212598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5</vt:i4>
      </vt:variant>
    </vt:vector>
  </HeadingPairs>
  <TitlesOfParts>
    <vt:vector size="9" baseType="lpstr">
      <vt:lpstr>入力フォーム</vt:lpstr>
      <vt:lpstr>⑥立入者名簿</vt:lpstr>
      <vt:lpstr>⑦車両リスト</vt:lpstr>
      <vt:lpstr>印刷フォーム</vt:lpstr>
      <vt:lpstr>⑥立入者名簿!Print_Area</vt:lpstr>
      <vt:lpstr>⑦車両リスト!Print_Area</vt:lpstr>
      <vt:lpstr>印刷フォーム!Print_Area</vt:lpstr>
      <vt:lpstr>⑥立入者名簿!Print_Titles</vt:lpstr>
      <vt:lpstr>⑦車両リスト!Print_Titles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公益目的の一時立入り追加・変更申請書（メール様式）記入例</dc:title>
  <dc:creator>福島県大熊町</dc:creator>
  <cp:lastModifiedBy>三瓶 太稀</cp:lastModifiedBy>
  <cp:lastPrinted>2020-08-26T08:39:12Z</cp:lastPrinted>
  <dcterms:created xsi:type="dcterms:W3CDTF">2020-05-13T23:55:47Z</dcterms:created>
  <dcterms:modified xsi:type="dcterms:W3CDTF">2025-09-30T07:17:00Z</dcterms:modified>
</cp:coreProperties>
</file>