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jyfssv02\share\総務課\管財係\07_入札事務関係\03_入札参加資格\01_入札参加資格審査申請書\01_入札参加資格申請\令和４年度（定期）\02_入札参加資格様式\01_01申請書原本\"/>
    </mc:Choice>
  </mc:AlternateContent>
  <bookViews>
    <workbookView xWindow="-26775" yWindow="810" windowWidth="18135" windowHeight="12840"/>
  </bookViews>
  <sheets>
    <sheet name="第5号様式　申請書" sheetId="32" r:id="rId1"/>
    <sheet name="第５号様式の２　業務経歴書" sheetId="8" r:id="rId2"/>
    <sheet name="対応表" sheetId="23" r:id="rId3"/>
    <sheet name="第３号様式の２　技術者経歴書" sheetId="36" r:id="rId4"/>
    <sheet name="第５号様式の３　技術者集計一覧表" sheetId="24" r:id="rId5"/>
    <sheet name="第４号様式の２　営業所等一覧表" sheetId="13" r:id="rId6"/>
    <sheet name="委任状" sheetId="35" r:id="rId7"/>
    <sheet name="システム登録用様式（その１）" sheetId="37" r:id="rId8"/>
    <sheet name="システム登録用様式（その２）" sheetId="38" r:id="rId9"/>
    <sheet name="リスト" sheetId="22" r:id="rId10"/>
  </sheets>
  <externalReferences>
    <externalReference r:id="rId11"/>
  </externalReferences>
  <definedNames>
    <definedName name="______TX1">[1]テーブル!$A$3:$B$47</definedName>
    <definedName name="______TX2">[1]テーブル!$J$3:$K$93</definedName>
    <definedName name="______TX21">[1]テーブル!$D$3:$E$63</definedName>
    <definedName name="______TX22">[1]テーブル!$G$3:$H$33</definedName>
    <definedName name="_____TX1">[1]テーブル!$A$3:$B$47</definedName>
    <definedName name="_____TX2">[1]テーブル!$J$3:$K$93</definedName>
    <definedName name="_____TX21">[1]テーブル!$D$3:$E$63</definedName>
    <definedName name="_____TX22">[1]テーブル!$G$3:$H$33</definedName>
    <definedName name="____TX1">[1]テーブル!$A$3:$B$47</definedName>
    <definedName name="____TX2">[1]テーブル!$J$3:$K$93</definedName>
    <definedName name="____TX21">[1]テーブル!$D$3:$E$63</definedName>
    <definedName name="____TX22">[1]テーブル!$G$3:$H$33</definedName>
    <definedName name="___TX1">[1]テーブル!$A$3:$B$47</definedName>
    <definedName name="___TX2">[1]テーブル!$J$3:$K$93</definedName>
    <definedName name="___TX21">[1]テーブル!$D$3:$E$63</definedName>
    <definedName name="___TX22">[1]テーブル!$G$3:$H$33</definedName>
    <definedName name="__TX1">[1]テーブル!$A$3:$B$47</definedName>
    <definedName name="__TX2">[1]テーブル!$J$3:$K$93</definedName>
    <definedName name="__TX21">[1]テーブル!$D$3:$E$63</definedName>
    <definedName name="__TX22">[1]テーブル!$G$3:$H$33</definedName>
    <definedName name="_TX1">[1]テーブル!$A$3:$B$47</definedName>
    <definedName name="_TX2">[1]テーブル!$J$3:$K$93</definedName>
    <definedName name="_TX21">[1]テーブル!$D$3:$E$63</definedName>
    <definedName name="_TX22">[1]テーブル!$G$3:$H$33</definedName>
    <definedName name="_xlnm.Print_Area" localSheetId="7">'システム登録用様式（その１）'!$A$1:$J$64</definedName>
    <definedName name="_xlnm.Print_Area" localSheetId="2">対応表!$A$1:$S$14</definedName>
    <definedName name="_xlnm.Print_Area" localSheetId="5">'第４号様式の２　営業所等一覧表'!$A$1:$AS$12</definedName>
    <definedName name="_xlnm.Print_Titles" localSheetId="8">'システム登録用様式（その２）'!$1:$5</definedName>
    <definedName name="TZ">[1]テーブル!$M$3:$N$32</definedName>
  </definedNames>
  <calcPr calcId="152511"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M15" i="36" l="1"/>
  <c r="BK15" i="36"/>
  <c r="BI15" i="36"/>
  <c r="BG15" i="36"/>
  <c r="BE15" i="36"/>
  <c r="BC15" i="36"/>
  <c r="BA15" i="36"/>
  <c r="AW43" i="24" l="1"/>
  <c r="G28" i="24"/>
  <c r="G26" i="24"/>
  <c r="G24" i="24"/>
  <c r="G22" i="24"/>
  <c r="G18" i="24"/>
  <c r="G16" i="24"/>
  <c r="G14" i="24"/>
  <c r="G12" i="24"/>
  <c r="G10" i="24"/>
  <c r="G5" i="24"/>
  <c r="AW4" i="24" l="1"/>
  <c r="P63" i="24" s="1"/>
  <c r="AX63" i="24" s="1"/>
  <c r="R14" i="23" l="1"/>
  <c r="Q14" i="23"/>
  <c r="P14" i="23"/>
  <c r="O14" i="23"/>
  <c r="N14" i="23"/>
  <c r="M14" i="23"/>
  <c r="L14" i="23"/>
  <c r="J14" i="23"/>
  <c r="I14" i="23"/>
  <c r="H14" i="23"/>
  <c r="G14" i="23"/>
  <c r="F14" i="23"/>
  <c r="E14" i="23"/>
  <c r="D14" i="23"/>
  <c r="S13" i="23"/>
  <c r="K13" i="23"/>
  <c r="S12" i="23"/>
  <c r="K12" i="23"/>
  <c r="S11" i="23"/>
  <c r="K11" i="23"/>
  <c r="S10" i="23"/>
  <c r="K10" i="23"/>
  <c r="S9" i="23"/>
  <c r="K9" i="23"/>
  <c r="S8" i="23"/>
  <c r="K8" i="23"/>
  <c r="K14" i="23" l="1"/>
  <c r="S14" i="23"/>
</calcChain>
</file>

<file path=xl/comments1.xml><?xml version="1.0" encoding="utf-8"?>
<comments xmlns="http://schemas.openxmlformats.org/spreadsheetml/2006/main">
  <authors>
    <author>永井 裕之</author>
  </authors>
  <commentList>
    <comment ref="C7" authorId="0" shapeId="0">
      <text>
        <r>
          <rPr>
            <b/>
            <sz val="9"/>
            <color indexed="81"/>
            <rFont val="MS P ゴシック"/>
            <family val="3"/>
            <charset val="128"/>
          </rPr>
          <t>完成工事高２年平均
を入力してください。
(12桁以内の正の数字)</t>
        </r>
      </text>
    </comment>
  </commentList>
</comments>
</file>

<file path=xl/sharedStrings.xml><?xml version="1.0" encoding="utf-8"?>
<sst xmlns="http://schemas.openxmlformats.org/spreadsheetml/2006/main" count="803" uniqueCount="536">
  <si>
    <t>受付番号</t>
  </si>
  <si>
    <t>日</t>
    <rPh sb="0" eb="1">
      <t>ニチ</t>
    </rPh>
    <phoneticPr fontId="4"/>
  </si>
  <si>
    <t>月</t>
    <rPh sb="0" eb="1">
      <t>ツキ</t>
    </rPh>
    <phoneticPr fontId="4"/>
  </si>
  <si>
    <t>年</t>
    <rPh sb="0" eb="1">
      <t>ネン</t>
    </rPh>
    <phoneticPr fontId="4"/>
  </si>
  <si>
    <t>郵便番号</t>
    <rPh sb="0" eb="4">
      <t>ユウビンバンゴウ</t>
    </rPh>
    <phoneticPr fontId="4"/>
  </si>
  <si>
    <t>住所</t>
    <rPh sb="0" eb="2">
      <t>ジュウショ</t>
    </rPh>
    <phoneticPr fontId="4"/>
  </si>
  <si>
    <t>（ふりがな）</t>
    <phoneticPr fontId="4"/>
  </si>
  <si>
    <t>商号名称</t>
    <rPh sb="0" eb="2">
      <t>ショウゴウ</t>
    </rPh>
    <rPh sb="2" eb="4">
      <t>メイショウ</t>
    </rPh>
    <phoneticPr fontId="4"/>
  </si>
  <si>
    <t>代表者職・氏名</t>
    <rPh sb="0" eb="3">
      <t>ダイヒョウシャ</t>
    </rPh>
    <rPh sb="3" eb="4">
      <t>ショク</t>
    </rPh>
    <rPh sb="5" eb="7">
      <t>シメイ</t>
    </rPh>
    <phoneticPr fontId="4"/>
  </si>
  <si>
    <t>作成担当者</t>
    <rPh sb="0" eb="2">
      <t>サクセイ</t>
    </rPh>
    <rPh sb="2" eb="5">
      <t>タントウシャ</t>
    </rPh>
    <phoneticPr fontId="4"/>
  </si>
  <si>
    <t>電話番号</t>
    <rPh sb="0" eb="2">
      <t>デンワ</t>
    </rPh>
    <rPh sb="2" eb="4">
      <t>バンゴウ</t>
    </rPh>
    <phoneticPr fontId="4"/>
  </si>
  <si>
    <t>令和</t>
    <rPh sb="0" eb="2">
      <t>レイワ</t>
    </rPh>
    <phoneticPr fontId="4"/>
  </si>
  <si>
    <t>申請書裏面様式</t>
  </si>
  <si>
    <t>※申請書の裏面に添付してください。</t>
  </si>
  <si>
    <r>
      <t>申請日から過去</t>
    </r>
    <r>
      <rPr>
        <sz val="11"/>
        <color rgb="FF000000"/>
        <rFont val="ＭＳ ゴシック"/>
        <family val="3"/>
        <charset val="128"/>
      </rPr>
      <t>３</t>
    </r>
    <r>
      <rPr>
        <sz val="11"/>
        <color theme="1"/>
        <rFont val="ＭＳ ゴシック"/>
        <family val="3"/>
        <charset val="128"/>
      </rPr>
      <t>年間の状況について</t>
    </r>
  </si>
  <si>
    <t>記載上の注意</t>
  </si>
  <si>
    <t>該当あり</t>
    <rPh sb="0" eb="2">
      <t>ガイトウ</t>
    </rPh>
    <phoneticPr fontId="4"/>
  </si>
  <si>
    <t>該当なし</t>
    <rPh sb="0" eb="2">
      <t>ガイトウ</t>
    </rPh>
    <phoneticPr fontId="4"/>
  </si>
  <si>
    <t>　当社の状況については下記のとおりです。</t>
    <phoneticPr fontId="4"/>
  </si>
  <si>
    <t>　上記の他、業務に関する法令違反により、代表者、役員又は従業員が逮捕され又は公訴を提起されたことがある。</t>
    <phoneticPr fontId="4"/>
  </si>
  <si>
    <t>　１　全項目について「該当あり」「該当なし」の欄のいずれかに○を付けてください。</t>
    <phoneticPr fontId="4"/>
  </si>
  <si>
    <t>　２　一箇所でも「該当あり」の欄に○が付いた方は、事実の発生日や事実の詳しい内容が分かる書類を提出してください。</t>
    <phoneticPr fontId="4"/>
  </si>
  <si>
    <t>　　　（任意の様式で可。なお監督官庁等から処分等を受けている場合は、その通知等の写しを添付してください。）</t>
    <phoneticPr fontId="4"/>
  </si>
  <si>
    <t>　３　事実の内容に応じて入札参加資格制限を行うことがあります。</t>
    <phoneticPr fontId="4"/>
  </si>
  <si>
    <t>）</t>
  </si>
  <si>
    <t>元請又は
下請の別</t>
    <rPh sb="5" eb="7">
      <t>シタウ</t>
    </rPh>
    <rPh sb="8" eb="9">
      <t>ベツ</t>
    </rPh>
    <phoneticPr fontId="4"/>
  </si>
  <si>
    <t>発 注 者 名</t>
    <phoneticPr fontId="4"/>
  </si>
  <si>
    <t>請負代金の額
（ 千　円 ）</t>
    <phoneticPr fontId="4"/>
  </si>
  <si>
    <t>着工年月</t>
  </si>
  <si>
    <t>月</t>
  </si>
  <si>
    <t>単位：千円</t>
  </si>
  <si>
    <t>その他</t>
    <rPh sb="2" eb="3">
      <t>タ</t>
    </rPh>
    <phoneticPr fontId="13"/>
  </si>
  <si>
    <t>技　術　者　経　歴　書</t>
    <phoneticPr fontId="4"/>
  </si>
  <si>
    <r>
      <t>職</t>
    </r>
    <r>
      <rPr>
        <sz val="10.5"/>
        <color theme="1"/>
        <rFont val="Century"/>
        <family val="1"/>
      </rPr>
      <t xml:space="preserve">  </t>
    </r>
    <r>
      <rPr>
        <sz val="10.5"/>
        <color theme="1"/>
        <rFont val="ＭＳ 明朝"/>
        <family val="1"/>
        <charset val="128"/>
      </rPr>
      <t>名</t>
    </r>
  </si>
  <si>
    <t>年齢</t>
  </si>
  <si>
    <t>法令による免許等</t>
  </si>
  <si>
    <r>
      <t>実</t>
    </r>
    <r>
      <rPr>
        <sz val="10.5"/>
        <color theme="1"/>
        <rFont val="Century"/>
        <family val="1"/>
      </rPr>
      <t xml:space="preserve"> </t>
    </r>
    <r>
      <rPr>
        <sz val="10.5"/>
        <color theme="1"/>
        <rFont val="ＭＳ 明朝"/>
        <family val="1"/>
        <charset val="128"/>
      </rPr>
      <t>務</t>
    </r>
    <r>
      <rPr>
        <sz val="10.5"/>
        <color theme="1"/>
        <rFont val="Century"/>
        <family val="1"/>
      </rPr>
      <t xml:space="preserve"> </t>
    </r>
    <r>
      <rPr>
        <sz val="10.5"/>
        <color theme="1"/>
        <rFont val="ＭＳ 明朝"/>
        <family val="1"/>
        <charset val="128"/>
      </rPr>
      <t>経</t>
    </r>
    <r>
      <rPr>
        <sz val="10.5"/>
        <color theme="1"/>
        <rFont val="Century"/>
        <family val="1"/>
      </rPr>
      <t xml:space="preserve"> </t>
    </r>
    <r>
      <rPr>
        <sz val="10.5"/>
        <color theme="1"/>
        <rFont val="ＭＳ 明朝"/>
        <family val="1"/>
        <charset val="128"/>
      </rPr>
      <t>歴</t>
    </r>
  </si>
  <si>
    <t>経験年月数</t>
  </si>
  <si>
    <t>学校名</t>
  </si>
  <si>
    <t>専攻学科</t>
  </si>
  <si>
    <r>
      <t>名</t>
    </r>
    <r>
      <rPr>
        <sz val="10.5"/>
        <color theme="1"/>
        <rFont val="Century"/>
        <family val="1"/>
      </rPr>
      <t xml:space="preserve">  </t>
    </r>
    <r>
      <rPr>
        <sz val="10.5"/>
        <color theme="1"/>
        <rFont val="ＭＳ 明朝"/>
        <family val="1"/>
        <charset val="128"/>
      </rPr>
      <t>称</t>
    </r>
  </si>
  <si>
    <t>取得年月日</t>
  </si>
  <si>
    <r>
      <t>氏</t>
    </r>
    <r>
      <rPr>
        <sz val="10.5"/>
        <color theme="1"/>
        <rFont val="Century"/>
        <family val="1"/>
      </rPr>
      <t xml:space="preserve">   </t>
    </r>
    <r>
      <rPr>
        <sz val="10.5"/>
        <color theme="1"/>
        <rFont val="ＭＳ 明朝"/>
        <family val="1"/>
        <charset val="128"/>
      </rPr>
      <t>名</t>
    </r>
    <phoneticPr fontId="4"/>
  </si>
  <si>
    <t>最　終　学　校</t>
    <phoneticPr fontId="4"/>
  </si>
  <si>
    <t>計</t>
    <rPh sb="0" eb="1">
      <t>ケイ</t>
    </rPh>
    <phoneticPr fontId="4"/>
  </si>
  <si>
    <t>商号又は名称：</t>
  </si>
  <si>
    <t>名　称</t>
  </si>
  <si>
    <t>営　　業　　所</t>
  </si>
  <si>
    <t>所　在　地　等</t>
  </si>
  <si>
    <r>
      <t>内</t>
    </r>
    <r>
      <rPr>
        <sz val="10.5"/>
        <color theme="1"/>
        <rFont val="Century"/>
        <family val="1"/>
      </rPr>
      <t xml:space="preserve"> </t>
    </r>
    <r>
      <rPr>
        <sz val="10.5"/>
        <color theme="1"/>
        <rFont val="ＭＳ 明朝"/>
        <family val="1"/>
        <charset val="128"/>
      </rPr>
      <t>部</t>
    </r>
    <r>
      <rPr>
        <sz val="10.5"/>
        <color theme="1"/>
        <rFont val="Century"/>
        <family val="1"/>
      </rPr>
      <t xml:space="preserve"> </t>
    </r>
    <r>
      <rPr>
        <sz val="10.5"/>
        <color theme="1"/>
        <rFont val="ＭＳ 明朝"/>
        <family val="1"/>
        <charset val="128"/>
      </rPr>
      <t>委</t>
    </r>
    <r>
      <rPr>
        <sz val="10.5"/>
        <color theme="1"/>
        <rFont val="Century"/>
        <family val="1"/>
      </rPr>
      <t xml:space="preserve"> </t>
    </r>
    <r>
      <rPr>
        <sz val="10.5"/>
        <color theme="1"/>
        <rFont val="ＭＳ 明朝"/>
        <family val="1"/>
        <charset val="128"/>
      </rPr>
      <t>任</t>
    </r>
    <r>
      <rPr>
        <sz val="10.5"/>
        <color theme="1"/>
        <rFont val="Century"/>
        <family val="1"/>
      </rPr>
      <t xml:space="preserve"> </t>
    </r>
    <r>
      <rPr>
        <sz val="10.5"/>
        <color theme="1"/>
        <rFont val="ＭＳ 明朝"/>
        <family val="1"/>
        <charset val="128"/>
      </rPr>
      <t>者</t>
    </r>
  </si>
  <si>
    <t>職</t>
  </si>
  <si>
    <t>氏　名</t>
  </si>
  <si>
    <t>委　任　事　項</t>
  </si>
  <si>
    <t>見積入札</t>
    <phoneticPr fontId="4"/>
  </si>
  <si>
    <t>契約</t>
  </si>
  <si>
    <t>営 業 所 及 び 委 任 関 係 一 覧 表</t>
    <phoneticPr fontId="4"/>
  </si>
  <si>
    <t>標準例</t>
  </si>
  <si>
    <r>
      <t>委</t>
    </r>
    <r>
      <rPr>
        <sz val="18"/>
        <color theme="1"/>
        <rFont val="Century"/>
        <family val="1"/>
      </rPr>
      <t xml:space="preserve"> </t>
    </r>
    <r>
      <rPr>
        <sz val="18"/>
        <color theme="1"/>
        <rFont val="ＭＳ 明朝"/>
        <family val="1"/>
        <charset val="128"/>
      </rPr>
      <t>任</t>
    </r>
    <r>
      <rPr>
        <sz val="18"/>
        <color theme="1"/>
        <rFont val="Century"/>
        <family val="1"/>
      </rPr>
      <t xml:space="preserve"> </t>
    </r>
    <r>
      <rPr>
        <sz val="18"/>
        <color theme="1"/>
        <rFont val="ＭＳ 明朝"/>
        <family val="1"/>
        <charset val="128"/>
      </rPr>
      <t>状</t>
    </r>
    <r>
      <rPr>
        <sz val="18"/>
        <color theme="1"/>
        <rFont val="Century"/>
        <family val="1"/>
      </rPr>
      <t xml:space="preserve"> </t>
    </r>
    <r>
      <rPr>
        <sz val="18"/>
        <color theme="1"/>
        <rFont val="ＭＳ 明朝"/>
        <family val="1"/>
        <charset val="128"/>
      </rPr>
      <t>兼</t>
    </r>
    <r>
      <rPr>
        <sz val="18"/>
        <color theme="1"/>
        <rFont val="Century"/>
        <family val="1"/>
      </rPr>
      <t xml:space="preserve"> </t>
    </r>
    <r>
      <rPr>
        <sz val="18"/>
        <color theme="1"/>
        <rFont val="ＭＳ 明朝"/>
        <family val="1"/>
        <charset val="128"/>
      </rPr>
      <t>使</t>
    </r>
    <r>
      <rPr>
        <sz val="18"/>
        <color theme="1"/>
        <rFont val="Century"/>
        <family val="1"/>
      </rPr>
      <t xml:space="preserve"> </t>
    </r>
    <r>
      <rPr>
        <sz val="18"/>
        <color theme="1"/>
        <rFont val="ＭＳ 明朝"/>
        <family val="1"/>
        <charset val="128"/>
      </rPr>
      <t>用</t>
    </r>
    <r>
      <rPr>
        <sz val="18"/>
        <color theme="1"/>
        <rFont val="Century"/>
        <family val="1"/>
      </rPr>
      <t xml:space="preserve"> </t>
    </r>
    <r>
      <rPr>
        <sz val="18"/>
        <color theme="1"/>
        <rFont val="ＭＳ 明朝"/>
        <family val="1"/>
        <charset val="128"/>
      </rPr>
      <t>印</t>
    </r>
    <r>
      <rPr>
        <sz val="18"/>
        <color theme="1"/>
        <rFont val="Century"/>
        <family val="1"/>
      </rPr>
      <t xml:space="preserve"> </t>
    </r>
    <r>
      <rPr>
        <sz val="18"/>
        <color theme="1"/>
        <rFont val="ＭＳ 明朝"/>
        <family val="1"/>
        <charset val="128"/>
      </rPr>
      <t>鑑</t>
    </r>
    <r>
      <rPr>
        <sz val="18"/>
        <color theme="1"/>
        <rFont val="Century"/>
        <family val="1"/>
      </rPr>
      <t xml:space="preserve"> </t>
    </r>
    <r>
      <rPr>
        <sz val="18"/>
        <color theme="1"/>
        <rFont val="ＭＳ 明朝"/>
        <family val="1"/>
        <charset val="128"/>
      </rPr>
      <t>届</t>
    </r>
  </si>
  <si>
    <t>　私は、上記の者を代理人と定め、貴職との間における下記に掲げる行為についての権限を</t>
    <phoneticPr fontId="4"/>
  </si>
  <si>
    <t>委任するとともに、その行為に際して使用する印鑑についてお届けします。</t>
  </si>
  <si>
    <t>代理人を置く営業所の所在地</t>
  </si>
  <si>
    <t>商号又は名称</t>
  </si>
  <si>
    <t>事業所名</t>
  </si>
  <si>
    <t>代理人役職名</t>
  </si>
  <si>
    <t>代理人の氏名</t>
  </si>
  <si>
    <t>受 任 者</t>
  </si>
  <si>
    <t>主たる営業所の所在地</t>
    <rPh sb="0" eb="1">
      <t>シュ</t>
    </rPh>
    <phoneticPr fontId="4"/>
  </si>
  <si>
    <t>代表者役職名</t>
    <rPh sb="0" eb="3">
      <t>ダイヒョウシャ</t>
    </rPh>
    <phoneticPr fontId="4"/>
  </si>
  <si>
    <t>代表者氏名</t>
    <rPh sb="0" eb="3">
      <t>ダイヒョウシャ</t>
    </rPh>
    <phoneticPr fontId="4"/>
  </si>
  <si>
    <t>記</t>
  </si>
  <si>
    <t>委任事項</t>
  </si>
  <si>
    <t>４．復代理人選任の件</t>
  </si>
  <si>
    <t>委任期間</t>
  </si>
  <si>
    <t>委 任 者</t>
    <rPh sb="0" eb="1">
      <t>イ</t>
    </rPh>
    <phoneticPr fontId="4"/>
  </si>
  <si>
    <t>発注種別</t>
    <rPh sb="0" eb="2">
      <t>ハッチュウ</t>
    </rPh>
    <rPh sb="2" eb="4">
      <t>シュベツ</t>
    </rPh>
    <phoneticPr fontId="26"/>
  </si>
  <si>
    <t>※　このページは変更しないでください。</t>
    <rPh sb="8" eb="10">
      <t>ヘンコウ</t>
    </rPh>
    <phoneticPr fontId="4"/>
  </si>
  <si>
    <t>～</t>
    <phoneticPr fontId="4"/>
  </si>
  <si>
    <t>代金
請求
受領</t>
    <phoneticPr fontId="4"/>
  </si>
  <si>
    <t>復代
理人
選任</t>
    <phoneticPr fontId="4"/>
  </si>
  <si>
    <t>（ 本　店 ）</t>
    <phoneticPr fontId="4"/>
  </si>
  <si>
    <t>（ 営業所 ）</t>
    <phoneticPr fontId="4"/>
  </si>
  <si>
    <t>測量等入札参加資格審査申請書</t>
    <phoneticPr fontId="4"/>
  </si>
  <si>
    <t>建　築　設　計</t>
    <rPh sb="0" eb="1">
      <t>タツル</t>
    </rPh>
    <rPh sb="2" eb="3">
      <t>チク</t>
    </rPh>
    <rPh sb="4" eb="5">
      <t>セツ</t>
    </rPh>
    <rPh sb="6" eb="7">
      <t>ケイ</t>
    </rPh>
    <phoneticPr fontId="4"/>
  </si>
  <si>
    <t>土　木　設　計</t>
    <rPh sb="0" eb="1">
      <t>ツチ</t>
    </rPh>
    <rPh sb="2" eb="3">
      <t>キ</t>
    </rPh>
    <rPh sb="4" eb="5">
      <t>セツ</t>
    </rPh>
    <rPh sb="6" eb="7">
      <t>ケイ</t>
    </rPh>
    <phoneticPr fontId="4"/>
  </si>
  <si>
    <t>航　空　測　量</t>
    <rPh sb="0" eb="1">
      <t>ワタル</t>
    </rPh>
    <rPh sb="2" eb="3">
      <t>ソラ</t>
    </rPh>
    <rPh sb="4" eb="5">
      <t>ソク</t>
    </rPh>
    <rPh sb="6" eb="7">
      <t>リョウ</t>
    </rPh>
    <phoneticPr fontId="4"/>
  </si>
  <si>
    <t>地　上　測　量</t>
    <rPh sb="0" eb="1">
      <t>チ</t>
    </rPh>
    <rPh sb="2" eb="3">
      <t>ウエ</t>
    </rPh>
    <rPh sb="4" eb="5">
      <t>ソク</t>
    </rPh>
    <rPh sb="6" eb="7">
      <t>リョウ</t>
    </rPh>
    <phoneticPr fontId="4"/>
  </si>
  <si>
    <t>調査(</t>
    <rPh sb="0" eb="2">
      <t>チョウサ</t>
    </rPh>
    <phoneticPr fontId="4"/>
  </si>
  <si>
    <t>登　録　年　月　日</t>
    <rPh sb="0" eb="1">
      <t>ノボル</t>
    </rPh>
    <rPh sb="2" eb="3">
      <t>ロク</t>
    </rPh>
    <rPh sb="4" eb="5">
      <t>トシ</t>
    </rPh>
    <rPh sb="6" eb="7">
      <t>ツキ</t>
    </rPh>
    <rPh sb="8" eb="9">
      <t>ヒ</t>
    </rPh>
    <phoneticPr fontId="4"/>
  </si>
  <si>
    <t>測量</t>
    <rPh sb="0" eb="2">
      <t>ソクリョウ</t>
    </rPh>
    <phoneticPr fontId="4"/>
  </si>
  <si>
    <t>不動産鑑定</t>
    <rPh sb="0" eb="5">
      <t>フドウサンカンテイ</t>
    </rPh>
    <phoneticPr fontId="4"/>
  </si>
  <si>
    <t>建築士事務所</t>
    <rPh sb="0" eb="3">
      <t>ケンチクシ</t>
    </rPh>
    <rPh sb="3" eb="5">
      <t>ジム</t>
    </rPh>
    <rPh sb="5" eb="6">
      <t>ショ</t>
    </rPh>
    <phoneticPr fontId="4"/>
  </si>
  <si>
    <t>地質調査</t>
    <rPh sb="0" eb="4">
      <t>チシツチョウサ</t>
    </rPh>
    <phoneticPr fontId="4"/>
  </si>
  <si>
    <t>補償コンサルタント</t>
    <rPh sb="0" eb="2">
      <t>ホショウ</t>
    </rPh>
    <phoneticPr fontId="4"/>
  </si>
  <si>
    <t>（登録部門）</t>
  </si>
  <si>
    <t>登　 録　 番　 号</t>
    <rPh sb="0" eb="1">
      <t>ノボル</t>
    </rPh>
    <rPh sb="3" eb="4">
      <t>ロク</t>
    </rPh>
    <rPh sb="6" eb="7">
      <t>バン</t>
    </rPh>
    <rPh sb="9" eb="10">
      <t>ゴウ</t>
    </rPh>
    <phoneticPr fontId="4"/>
  </si>
  <si>
    <t>区　　　　　  分</t>
    <rPh sb="0" eb="1">
      <t>ク</t>
    </rPh>
    <rPh sb="8" eb="9">
      <t>ブン</t>
    </rPh>
    <phoneticPr fontId="4"/>
  </si>
  <si>
    <t>土地評価</t>
    <rPh sb="0" eb="2">
      <t>トチ</t>
    </rPh>
    <rPh sb="2" eb="4">
      <t>ヒョウカ</t>
    </rPh>
    <phoneticPr fontId="4"/>
  </si>
  <si>
    <t>物件</t>
    <rPh sb="0" eb="2">
      <t>ブッケン</t>
    </rPh>
    <phoneticPr fontId="4"/>
  </si>
  <si>
    <t>補償関連</t>
    <rPh sb="0" eb="2">
      <t>ホショウ</t>
    </rPh>
    <rPh sb="2" eb="4">
      <t>カンレン</t>
    </rPh>
    <phoneticPr fontId="4"/>
  </si>
  <si>
    <t>建設コンサルタント</t>
    <rPh sb="0" eb="2">
      <t>ケンセツ</t>
    </rPh>
    <phoneticPr fontId="4"/>
  </si>
  <si>
    <t>河川・砂防・海岸・海洋</t>
  </si>
  <si>
    <t>港湾・空港</t>
  </si>
  <si>
    <t>電力土木</t>
  </si>
  <si>
    <t>道路</t>
  </si>
  <si>
    <t>鉄道</t>
  </si>
  <si>
    <t>上水道・工業用水道</t>
  </si>
  <si>
    <t>下水道</t>
  </si>
  <si>
    <t>農業土木</t>
    <phoneticPr fontId="4"/>
  </si>
  <si>
    <t>森林土木</t>
  </si>
  <si>
    <t>水産土木</t>
  </si>
  <si>
    <t>廃棄物</t>
  </si>
  <si>
    <t>造園</t>
    <phoneticPr fontId="4"/>
  </si>
  <si>
    <t>都市計画・地方計画</t>
    <phoneticPr fontId="4"/>
  </si>
  <si>
    <t>地質</t>
  </si>
  <si>
    <t>土質・基礎</t>
  </si>
  <si>
    <t>鋼構造物・コンクリート</t>
  </si>
  <si>
    <t>トンネル</t>
  </si>
  <si>
    <t>施工計画・施工設備・積算</t>
  </si>
  <si>
    <t>建設環境</t>
  </si>
  <si>
    <t>機械</t>
  </si>
  <si>
    <t>電気電子</t>
  </si>
  <si>
    <t>土地調査</t>
    <phoneticPr fontId="4"/>
  </si>
  <si>
    <t>機械工作物</t>
    <rPh sb="0" eb="5">
      <t>キカイコウサクブツ</t>
    </rPh>
    <phoneticPr fontId="4"/>
  </si>
  <si>
    <t>営業補償</t>
    <rPh sb="0" eb="4">
      <t>エイギョウホショウ</t>
    </rPh>
    <phoneticPr fontId="4"/>
  </si>
  <si>
    <t>総合補償</t>
    <rPh sb="0" eb="2">
      <t>ソウゴウ</t>
    </rPh>
    <rPh sb="2" eb="4">
      <t>ホショウ</t>
    </rPh>
    <phoneticPr fontId="4"/>
  </si>
  <si>
    <t>　業務を粗雑にし、それに起因して公衆に損害（全治1か月以上若しくは入院2週間以上又は物損額50万円以上の被害）を与えたことがある。</t>
    <phoneticPr fontId="4"/>
  </si>
  <si>
    <t>　私的独占の禁止及び公正取引の確保に関する法律（昭和22年法律第54号）違反により、代表者、役員又は従業員が刑事告発、逮捕又は公訴提起されたことがある。</t>
    <phoneticPr fontId="4"/>
  </si>
  <si>
    <t>　私的独占の禁止及び公正取引の確保に関する法律（昭和22年法律第54号）に違反し、公正取引委員会から排除措置命令、課徴金納付命令又は審決等を受けたことがある。</t>
    <phoneticPr fontId="4"/>
  </si>
  <si>
    <t>　贈賄、公契約関係競売等妨害若しくは談合の容疑又は入札談合等関与行為の排除及び防止並びに職員による入札等の公正を害すべき行為の処罰に関する法律（平成14年法律第101号）違反の容疑により代表者、役員又は従業員が逮捕され又は逮捕を経ないで公訴提起されたことがある。</t>
    <phoneticPr fontId="4"/>
  </si>
  <si>
    <t>　暴力団（暴力団員による不当な行為の防止等に関する法律（平成3年法律第77号）第2条第2号に規定する暴力団をいう。）若しくはその関係者が経営に関与している又は業務に関し暴力団若しくはその関係者と連携したことがある。</t>
    <phoneticPr fontId="4"/>
  </si>
  <si>
    <t>事業損失</t>
    <rPh sb="0" eb="2">
      <t>ジギョウ</t>
    </rPh>
    <phoneticPr fontId="4"/>
  </si>
  <si>
    <t>業　務　経　歴　書</t>
    <rPh sb="0" eb="1">
      <t>ゴウ</t>
    </rPh>
    <rPh sb="2" eb="3">
      <t>ム</t>
    </rPh>
    <phoneticPr fontId="4"/>
  </si>
  <si>
    <t>（業務種別</t>
    <rPh sb="1" eb="3">
      <t>ギョウム</t>
    </rPh>
    <phoneticPr fontId="4"/>
  </si>
  <si>
    <t>地上測量</t>
    <rPh sb="0" eb="4">
      <t>チジョウソクリョウ</t>
    </rPh>
    <phoneticPr fontId="26"/>
  </si>
  <si>
    <t>航空測量</t>
    <rPh sb="0" eb="4">
      <t>コウクウソクリョウ</t>
    </rPh>
    <phoneticPr fontId="26"/>
  </si>
  <si>
    <t>土木設計</t>
    <rPh sb="0" eb="4">
      <t>ドボクセッケイ</t>
    </rPh>
    <phoneticPr fontId="26"/>
  </si>
  <si>
    <t>建築設計</t>
    <rPh sb="0" eb="2">
      <t>ケンチク</t>
    </rPh>
    <rPh sb="2" eb="4">
      <t>セッケイ</t>
    </rPh>
    <phoneticPr fontId="26"/>
  </si>
  <si>
    <t>調査（地質調査）</t>
    <rPh sb="0" eb="2">
      <t>チョウサ</t>
    </rPh>
    <rPh sb="3" eb="5">
      <t>チシツ</t>
    </rPh>
    <rPh sb="5" eb="7">
      <t>チョウサ</t>
    </rPh>
    <phoneticPr fontId="26"/>
  </si>
  <si>
    <t>調査（補償コンサルタント）</t>
    <rPh sb="0" eb="2">
      <t>チョウサ</t>
    </rPh>
    <rPh sb="3" eb="5">
      <t>ホショウ</t>
    </rPh>
    <phoneticPr fontId="26"/>
  </si>
  <si>
    <t>調査（建設コンサルタント）</t>
    <rPh sb="0" eb="2">
      <t>チョウサ</t>
    </rPh>
    <rPh sb="3" eb="5">
      <t>ケンセツ</t>
    </rPh>
    <phoneticPr fontId="26"/>
  </si>
  <si>
    <t>業　　務　　名</t>
    <phoneticPr fontId="4"/>
  </si>
  <si>
    <t>業務場所のある
都　道　府　県</t>
    <rPh sb="0" eb="2">
      <t>ギョウム</t>
    </rPh>
    <rPh sb="8" eb="9">
      <t>ミヤコ</t>
    </rPh>
    <rPh sb="10" eb="11">
      <t>ミチ</t>
    </rPh>
    <rPh sb="12" eb="13">
      <t>フ</t>
    </rPh>
    <rPh sb="14" eb="15">
      <t>ケン</t>
    </rPh>
    <phoneticPr fontId="4"/>
  </si>
  <si>
    <t>完成年月</t>
    <phoneticPr fontId="4"/>
  </si>
  <si>
    <t>１　希望する業務種別ごとに区分し、別葉に作成すること。</t>
    <phoneticPr fontId="4"/>
  </si>
  <si>
    <t>２　下請業務については、発注者名の欄に元請業者名を、業務名の欄に下請業務名を記載すること。</t>
    <phoneticPr fontId="4"/>
  </si>
  <si>
    <t>○対応表　【取扱業務高】</t>
    <rPh sb="1" eb="4">
      <t>タイオウヒョウ</t>
    </rPh>
    <rPh sb="6" eb="8">
      <t>トリアツカ</t>
    </rPh>
    <rPh sb="8" eb="10">
      <t>ギョウム</t>
    </rPh>
    <phoneticPr fontId="13"/>
  </si>
  <si>
    <t>（測量等に係わる登録と入札参加申込業種）</t>
    <rPh sb="1" eb="3">
      <t>ソクリョウ</t>
    </rPh>
    <rPh sb="3" eb="4">
      <t>トウ</t>
    </rPh>
    <rPh sb="5" eb="6">
      <t>カカ</t>
    </rPh>
    <rPh sb="8" eb="10">
      <t>トウロク</t>
    </rPh>
    <rPh sb="11" eb="13">
      <t>ニュウサツ</t>
    </rPh>
    <rPh sb="13" eb="15">
      <t>サンカ</t>
    </rPh>
    <rPh sb="15" eb="17">
      <t>モウシコ</t>
    </rPh>
    <rPh sb="17" eb="19">
      <t>ギョウシュ</t>
    </rPh>
    <phoneticPr fontId="13"/>
  </si>
  <si>
    <t>会社名：　　　　　　　　　　　　　　　　　</t>
  </si>
  <si>
    <t>登録等</t>
    <rPh sb="0" eb="2">
      <t>トウロク</t>
    </rPh>
    <rPh sb="2" eb="3">
      <t>トウ</t>
    </rPh>
    <phoneticPr fontId="13"/>
  </si>
  <si>
    <t>２年前
（審査基準日の２営業年度前の取扱高）</t>
    <rPh sb="1" eb="2">
      <t>ネン</t>
    </rPh>
    <rPh sb="2" eb="3">
      <t>マエ</t>
    </rPh>
    <rPh sb="5" eb="7">
      <t>シンサ</t>
    </rPh>
    <rPh sb="7" eb="10">
      <t>キジュンビ</t>
    </rPh>
    <rPh sb="12" eb="14">
      <t>エイギョウ</t>
    </rPh>
    <rPh sb="14" eb="16">
      <t>ネンド</t>
    </rPh>
    <rPh sb="16" eb="17">
      <t>マエ</t>
    </rPh>
    <rPh sb="18" eb="20">
      <t>トリアツカ</t>
    </rPh>
    <rPh sb="20" eb="21">
      <t>ダカ</t>
    </rPh>
    <phoneticPr fontId="13"/>
  </si>
  <si>
    <t>直前
（審査基準日の直前営業年度前の取扱高）</t>
    <rPh sb="0" eb="2">
      <t>チョクゼン</t>
    </rPh>
    <rPh sb="4" eb="6">
      <t>シンサ</t>
    </rPh>
    <rPh sb="6" eb="9">
      <t>キジュンビ</t>
    </rPh>
    <rPh sb="10" eb="12">
      <t>チョクゼン</t>
    </rPh>
    <rPh sb="12" eb="14">
      <t>エイギョウ</t>
    </rPh>
    <rPh sb="14" eb="16">
      <t>ネンド</t>
    </rPh>
    <rPh sb="16" eb="17">
      <t>マエ</t>
    </rPh>
    <rPh sb="18" eb="20">
      <t>トリアツカ</t>
    </rPh>
    <rPh sb="20" eb="21">
      <t>ダカ</t>
    </rPh>
    <phoneticPr fontId="13"/>
  </si>
  <si>
    <t>申込業種</t>
    <rPh sb="0" eb="2">
      <t>モウシコ</t>
    </rPh>
    <rPh sb="2" eb="4">
      <t>ギョウシュ</t>
    </rPh>
    <phoneticPr fontId="13"/>
  </si>
  <si>
    <t>測量法
第55の8</t>
    <rPh sb="0" eb="3">
      <t>ソクリョウホウ</t>
    </rPh>
    <rPh sb="4" eb="5">
      <t>ダイ</t>
    </rPh>
    <phoneticPr fontId="13"/>
  </si>
  <si>
    <t>地質
調査</t>
    <rPh sb="0" eb="2">
      <t>チシツ</t>
    </rPh>
    <rPh sb="3" eb="5">
      <t>チョウサ</t>
    </rPh>
    <phoneticPr fontId="13"/>
  </si>
  <si>
    <t>補償
ｺﾝｻﾙ</t>
    <rPh sb="0" eb="2">
      <t>ホショウ</t>
    </rPh>
    <phoneticPr fontId="13"/>
  </si>
  <si>
    <t>不動産
鑑定</t>
    <rPh sb="0" eb="3">
      <t>フドウサン</t>
    </rPh>
    <rPh sb="4" eb="6">
      <t>カンテイ</t>
    </rPh>
    <phoneticPr fontId="13"/>
  </si>
  <si>
    <t>建設
ｺﾝｻﾙ</t>
    <rPh sb="0" eb="2">
      <t>ケンセツ</t>
    </rPh>
    <phoneticPr fontId="13"/>
  </si>
  <si>
    <t>建築
設計</t>
    <rPh sb="0" eb="2">
      <t>ケンチク</t>
    </rPh>
    <rPh sb="3" eb="5">
      <t>セッケイ</t>
    </rPh>
    <phoneticPr fontId="13"/>
  </si>
  <si>
    <t>計</t>
    <rPh sb="0" eb="1">
      <t>ケイ</t>
    </rPh>
    <phoneticPr fontId="13"/>
  </si>
  <si>
    <t>地上測量</t>
    <rPh sb="0" eb="2">
      <t>チジョウ</t>
    </rPh>
    <rPh sb="2" eb="4">
      <t>ソクリョウ</t>
    </rPh>
    <phoneticPr fontId="13"/>
  </si>
  <si>
    <t>航空測量</t>
    <rPh sb="0" eb="2">
      <t>コウクウ</t>
    </rPh>
    <rPh sb="2" eb="4">
      <t>ソクリョウ</t>
    </rPh>
    <phoneticPr fontId="13"/>
  </si>
  <si>
    <t>調　　査</t>
    <rPh sb="0" eb="1">
      <t>チョウ</t>
    </rPh>
    <rPh sb="3" eb="4">
      <t>サ</t>
    </rPh>
    <phoneticPr fontId="13"/>
  </si>
  <si>
    <t>土木設計</t>
    <rPh sb="0" eb="2">
      <t>ドボク</t>
    </rPh>
    <rPh sb="2" eb="4">
      <t>セッケイ</t>
    </rPh>
    <phoneticPr fontId="13"/>
  </si>
  <si>
    <t>建築設計</t>
    <rPh sb="0" eb="2">
      <t>ケンチク</t>
    </rPh>
    <rPh sb="2" eb="4">
      <t>セッケイ</t>
    </rPh>
    <phoneticPr fontId="13"/>
  </si>
  <si>
    <t>計</t>
  </si>
  <si>
    <t>調査（不動産鑑定）</t>
    <rPh sb="0" eb="2">
      <t>チョウサ</t>
    </rPh>
    <rPh sb="3" eb="8">
      <t>フドウサンカンテイ</t>
    </rPh>
    <phoneticPr fontId="26"/>
  </si>
  <si>
    <t>常勤・非常勤</t>
    <rPh sb="0" eb="2">
      <t>ジョウキン</t>
    </rPh>
    <rPh sb="3" eb="6">
      <t>ヒジョウキン</t>
    </rPh>
    <phoneticPr fontId="4"/>
  </si>
  <si>
    <t>常勤</t>
    <rPh sb="0" eb="2">
      <t>ジョウキン</t>
    </rPh>
    <phoneticPr fontId="4"/>
  </si>
  <si>
    <t>非常勤</t>
    <rPh sb="0" eb="3">
      <t>ヒジョウキン</t>
    </rPh>
    <phoneticPr fontId="4"/>
  </si>
  <si>
    <t>（管理技術者・照査技術者関係）</t>
  </si>
  <si>
    <t>人</t>
    <rPh sb="0" eb="1">
      <t>ニン</t>
    </rPh>
    <phoneticPr fontId="4"/>
  </si>
  <si>
    <t>1)</t>
    <phoneticPr fontId="4"/>
  </si>
  <si>
    <t>4)</t>
    <phoneticPr fontId="4"/>
  </si>
  <si>
    <t>7)</t>
    <phoneticPr fontId="4"/>
  </si>
  <si>
    <t>10)</t>
    <phoneticPr fontId="4"/>
  </si>
  <si>
    <t>2)</t>
    <phoneticPr fontId="4"/>
  </si>
  <si>
    <t>3)</t>
    <phoneticPr fontId="4"/>
  </si>
  <si>
    <t>6)</t>
    <phoneticPr fontId="4"/>
  </si>
  <si>
    <t>9)</t>
    <phoneticPr fontId="4"/>
  </si>
  <si>
    <t>5)</t>
    <phoneticPr fontId="4"/>
  </si>
  <si>
    <t>8)</t>
    <phoneticPr fontId="4"/>
  </si>
  <si>
    <t>11)</t>
    <phoneticPr fontId="4"/>
  </si>
  <si>
    <t>土質及び基礎</t>
    <phoneticPr fontId="4"/>
  </si>
  <si>
    <t>鋼構造及びコンクリート</t>
    <phoneticPr fontId="4"/>
  </si>
  <si>
    <t>河川、砂防及び海岸・海洋</t>
    <phoneticPr fontId="4"/>
  </si>
  <si>
    <t>道路</t>
    <phoneticPr fontId="4"/>
  </si>
  <si>
    <t>施工計画、施工設備及び積算</t>
    <phoneticPr fontId="4"/>
  </si>
  <si>
    <t>港湾及び空港</t>
    <phoneticPr fontId="4"/>
  </si>
  <si>
    <t>鉄道</t>
    <phoneticPr fontId="4"/>
  </si>
  <si>
    <t>建設環境</t>
    <phoneticPr fontId="4"/>
  </si>
  <si>
    <t>都市計画及び地方計画</t>
    <phoneticPr fontId="4"/>
  </si>
  <si>
    <t>電力土木</t>
    <phoneticPr fontId="4"/>
  </si>
  <si>
    <t>トンネル</t>
    <phoneticPr fontId="4"/>
  </si>
  <si>
    <t>建設部門</t>
    <rPh sb="0" eb="2">
      <t>ケンセツ</t>
    </rPh>
    <rPh sb="2" eb="4">
      <t>ブモン</t>
    </rPh>
    <phoneticPr fontId="4"/>
  </si>
  <si>
    <t>上下水道部門</t>
    <rPh sb="0" eb="2">
      <t>ジョウゲ</t>
    </rPh>
    <rPh sb="2" eb="4">
      <t>スイドウ</t>
    </rPh>
    <rPh sb="4" eb="6">
      <t>ブモン</t>
    </rPh>
    <phoneticPr fontId="4"/>
  </si>
  <si>
    <t>上水道及び工業用水道</t>
    <phoneticPr fontId="4"/>
  </si>
  <si>
    <t>下水道</t>
    <phoneticPr fontId="4"/>
  </si>
  <si>
    <t>農業部門</t>
    <rPh sb="0" eb="4">
      <t>ノウギョウブモン</t>
    </rPh>
    <phoneticPr fontId="4"/>
  </si>
  <si>
    <t>農業土木</t>
    <rPh sb="0" eb="4">
      <t>ノウギョウドボク</t>
    </rPh>
    <phoneticPr fontId="4"/>
  </si>
  <si>
    <t>森林部門</t>
    <rPh sb="0" eb="2">
      <t>シンリン</t>
    </rPh>
    <rPh sb="2" eb="4">
      <t>ブモン</t>
    </rPh>
    <phoneticPr fontId="4"/>
  </si>
  <si>
    <t>森林土木</t>
    <rPh sb="0" eb="2">
      <t>シンリン</t>
    </rPh>
    <rPh sb="2" eb="4">
      <t>ドボク</t>
    </rPh>
    <phoneticPr fontId="4"/>
  </si>
  <si>
    <t>水産部門</t>
    <rPh sb="0" eb="2">
      <t>スイサン</t>
    </rPh>
    <rPh sb="2" eb="4">
      <t>ブモン</t>
    </rPh>
    <phoneticPr fontId="4"/>
  </si>
  <si>
    <t>水産土木</t>
    <rPh sb="0" eb="2">
      <t>スイサン</t>
    </rPh>
    <rPh sb="2" eb="4">
      <t>ドボク</t>
    </rPh>
    <phoneticPr fontId="4"/>
  </si>
  <si>
    <t>機械部門</t>
    <rPh sb="0" eb="2">
      <t>キカイ</t>
    </rPh>
    <rPh sb="2" eb="4">
      <t>ブモン</t>
    </rPh>
    <phoneticPr fontId="4"/>
  </si>
  <si>
    <t>機械設計</t>
    <rPh sb="0" eb="2">
      <t>キカイ</t>
    </rPh>
    <rPh sb="2" eb="4">
      <t>セッケイ</t>
    </rPh>
    <phoneticPr fontId="4"/>
  </si>
  <si>
    <t>材料力学</t>
    <rPh sb="0" eb="2">
      <t>ザイリョウ</t>
    </rPh>
    <rPh sb="2" eb="4">
      <t>リキガク</t>
    </rPh>
    <phoneticPr fontId="4"/>
  </si>
  <si>
    <t>機械力学・制御</t>
    <rPh sb="0" eb="2">
      <t>キカイ</t>
    </rPh>
    <rPh sb="2" eb="4">
      <t>リキガク</t>
    </rPh>
    <rPh sb="5" eb="7">
      <t>セイギョ</t>
    </rPh>
    <phoneticPr fontId="4"/>
  </si>
  <si>
    <t>動力エネルギー</t>
    <rPh sb="0" eb="2">
      <t>ドウリョク</t>
    </rPh>
    <phoneticPr fontId="4"/>
  </si>
  <si>
    <t>熱工学</t>
    <rPh sb="0" eb="3">
      <t>ネツコウガク</t>
    </rPh>
    <phoneticPr fontId="4"/>
  </si>
  <si>
    <t>流体工学</t>
    <rPh sb="0" eb="2">
      <t>リュウタイ</t>
    </rPh>
    <rPh sb="2" eb="4">
      <t>コウガク</t>
    </rPh>
    <phoneticPr fontId="4"/>
  </si>
  <si>
    <t>交通・物流機械及び建設機械</t>
    <phoneticPr fontId="4"/>
  </si>
  <si>
    <t>ロボット</t>
    <phoneticPr fontId="4"/>
  </si>
  <si>
    <t>情報・精密機器</t>
    <rPh sb="0" eb="2">
      <t>ジョウホウ</t>
    </rPh>
    <rPh sb="3" eb="5">
      <t>セイミツ</t>
    </rPh>
    <rPh sb="5" eb="7">
      <t>キキ</t>
    </rPh>
    <phoneticPr fontId="4"/>
  </si>
  <si>
    <t>電気電子部門</t>
    <rPh sb="0" eb="2">
      <t>デンキ</t>
    </rPh>
    <rPh sb="2" eb="4">
      <t>デンシ</t>
    </rPh>
    <rPh sb="4" eb="6">
      <t>ブモン</t>
    </rPh>
    <phoneticPr fontId="4"/>
  </si>
  <si>
    <t>発想配変電</t>
    <rPh sb="0" eb="2">
      <t>ハッソウ</t>
    </rPh>
    <rPh sb="2" eb="3">
      <t>ハイ</t>
    </rPh>
    <rPh sb="3" eb="5">
      <t>ヘンデン</t>
    </rPh>
    <phoneticPr fontId="4"/>
  </si>
  <si>
    <t>電気応用</t>
    <rPh sb="0" eb="2">
      <t>デンキ</t>
    </rPh>
    <rPh sb="2" eb="4">
      <t>オウヨウ</t>
    </rPh>
    <phoneticPr fontId="4"/>
  </si>
  <si>
    <t>電子応用</t>
    <rPh sb="0" eb="2">
      <t>デンシ</t>
    </rPh>
    <rPh sb="2" eb="4">
      <t>オウヨウ</t>
    </rPh>
    <phoneticPr fontId="4"/>
  </si>
  <si>
    <t>情報通信</t>
    <rPh sb="0" eb="2">
      <t>ジョウホウ</t>
    </rPh>
    <rPh sb="2" eb="4">
      <t>ツウシン</t>
    </rPh>
    <phoneticPr fontId="4"/>
  </si>
  <si>
    <t>電気設備</t>
    <rPh sb="0" eb="2">
      <t>デンキ</t>
    </rPh>
    <rPh sb="2" eb="4">
      <t>セツビ</t>
    </rPh>
    <phoneticPr fontId="4"/>
  </si>
  <si>
    <t>応用理学部門</t>
    <rPh sb="0" eb="2">
      <t>オウヨウ</t>
    </rPh>
    <rPh sb="2" eb="4">
      <t>リガク</t>
    </rPh>
    <rPh sb="4" eb="6">
      <t>ブモン</t>
    </rPh>
    <phoneticPr fontId="4"/>
  </si>
  <si>
    <t>地質</t>
    <rPh sb="0" eb="2">
      <t>チシツ</t>
    </rPh>
    <phoneticPr fontId="4"/>
  </si>
  <si>
    <t>衛生工学部門</t>
    <rPh sb="0" eb="2">
      <t>エイセイ</t>
    </rPh>
    <rPh sb="2" eb="4">
      <t>コウガク</t>
    </rPh>
    <rPh sb="4" eb="6">
      <t>ブモン</t>
    </rPh>
    <phoneticPr fontId="4"/>
  </si>
  <si>
    <t>廃棄物管理</t>
    <rPh sb="0" eb="3">
      <t>ハイキブツ</t>
    </rPh>
    <rPh sb="3" eb="5">
      <t>カンリ</t>
    </rPh>
    <phoneticPr fontId="4"/>
  </si>
  <si>
    <t>総合技術管理部門</t>
    <rPh sb="0" eb="2">
      <t>ソウゴウ</t>
    </rPh>
    <rPh sb="2" eb="4">
      <t>ギジュツ</t>
    </rPh>
    <rPh sb="4" eb="6">
      <t>カンリ</t>
    </rPh>
    <rPh sb="6" eb="8">
      <t>ブモン</t>
    </rPh>
    <phoneticPr fontId="4"/>
  </si>
  <si>
    <t>建設－土質及び基礎</t>
    <phoneticPr fontId="4"/>
  </si>
  <si>
    <t>建設－鋼構造及びコンクリート</t>
    <phoneticPr fontId="4"/>
  </si>
  <si>
    <t>建設－都市計画及び地方計画</t>
    <phoneticPr fontId="4"/>
  </si>
  <si>
    <t>建設－河川、砂防及び海岸・海洋</t>
    <phoneticPr fontId="4"/>
  </si>
  <si>
    <t>建設－港湾及び空港</t>
    <phoneticPr fontId="4"/>
  </si>
  <si>
    <t>建設－電力土木</t>
    <phoneticPr fontId="4"/>
  </si>
  <si>
    <t>建設－道路</t>
    <phoneticPr fontId="4"/>
  </si>
  <si>
    <t>建設－鉄道</t>
    <phoneticPr fontId="4"/>
  </si>
  <si>
    <t>建設－トンネル</t>
    <phoneticPr fontId="4"/>
  </si>
  <si>
    <t>建設－施工計画、施工設備及び積算</t>
    <phoneticPr fontId="4"/>
  </si>
  <si>
    <t>建設－建設環境</t>
    <phoneticPr fontId="4"/>
  </si>
  <si>
    <t>12)</t>
    <phoneticPr fontId="4"/>
  </si>
  <si>
    <t>上下水道－上水道及び工業用水道</t>
    <phoneticPr fontId="4"/>
  </si>
  <si>
    <t>13)</t>
    <phoneticPr fontId="4"/>
  </si>
  <si>
    <t>上下水道－下水道</t>
    <rPh sb="0" eb="4">
      <t>ジョウゲスイドウ</t>
    </rPh>
    <rPh sb="5" eb="7">
      <t>ゲスイ</t>
    </rPh>
    <rPh sb="7" eb="8">
      <t>ドウ</t>
    </rPh>
    <phoneticPr fontId="4"/>
  </si>
  <si>
    <t>14)</t>
    <phoneticPr fontId="4"/>
  </si>
  <si>
    <t>15)</t>
    <phoneticPr fontId="4"/>
  </si>
  <si>
    <t>森林－森林土木</t>
    <phoneticPr fontId="4"/>
  </si>
  <si>
    <t>水産－水産土木</t>
    <phoneticPr fontId="4"/>
  </si>
  <si>
    <t>16)</t>
    <phoneticPr fontId="4"/>
  </si>
  <si>
    <t>17)</t>
    <phoneticPr fontId="4"/>
  </si>
  <si>
    <t>機械－機械設計</t>
    <phoneticPr fontId="4"/>
  </si>
  <si>
    <t>18)</t>
    <phoneticPr fontId="4"/>
  </si>
  <si>
    <t>機械－材料力学</t>
    <phoneticPr fontId="4"/>
  </si>
  <si>
    <t>19)</t>
    <phoneticPr fontId="4"/>
  </si>
  <si>
    <t>機械－機械力学・制御</t>
    <phoneticPr fontId="4"/>
  </si>
  <si>
    <t>20)</t>
    <phoneticPr fontId="4"/>
  </si>
  <si>
    <t>機械－動力ｴﾈﾙｷﾞｰ</t>
    <rPh sb="0" eb="2">
      <t>キカイ</t>
    </rPh>
    <rPh sb="3" eb="5">
      <t>ドウリョク</t>
    </rPh>
    <phoneticPr fontId="4"/>
  </si>
  <si>
    <t>21)</t>
    <phoneticPr fontId="4"/>
  </si>
  <si>
    <t>機械－熱工学</t>
    <phoneticPr fontId="4"/>
  </si>
  <si>
    <t>22)</t>
    <phoneticPr fontId="4"/>
  </si>
  <si>
    <t>機械－流体工学</t>
    <rPh sb="0" eb="2">
      <t>キカイ</t>
    </rPh>
    <rPh sb="3" eb="5">
      <t>リュウタイ</t>
    </rPh>
    <rPh sb="5" eb="7">
      <t>コウガク</t>
    </rPh>
    <phoneticPr fontId="4"/>
  </si>
  <si>
    <t>23)</t>
    <phoneticPr fontId="4"/>
  </si>
  <si>
    <t>機械－交通・物流機械及び建設機械</t>
    <rPh sb="0" eb="2">
      <t>キカイ</t>
    </rPh>
    <rPh sb="3" eb="5">
      <t>コウツウ</t>
    </rPh>
    <rPh sb="6" eb="8">
      <t>ブツリュウ</t>
    </rPh>
    <rPh sb="8" eb="10">
      <t>キカイ</t>
    </rPh>
    <rPh sb="10" eb="11">
      <t>オヨ</t>
    </rPh>
    <rPh sb="12" eb="14">
      <t>ケンセツ</t>
    </rPh>
    <rPh sb="14" eb="16">
      <t>キカイ</t>
    </rPh>
    <phoneticPr fontId="4"/>
  </si>
  <si>
    <t>24)</t>
    <phoneticPr fontId="4"/>
  </si>
  <si>
    <t>機械－ロボット</t>
    <phoneticPr fontId="4"/>
  </si>
  <si>
    <t>25)</t>
    <phoneticPr fontId="4"/>
  </si>
  <si>
    <t>機械－情報・精密機器</t>
    <rPh sb="0" eb="2">
      <t>キカイ</t>
    </rPh>
    <rPh sb="3" eb="5">
      <t>ジョウホウ</t>
    </rPh>
    <rPh sb="6" eb="8">
      <t>セイミツ</t>
    </rPh>
    <rPh sb="8" eb="10">
      <t>キキ</t>
    </rPh>
    <phoneticPr fontId="4"/>
  </si>
  <si>
    <t>26)</t>
    <phoneticPr fontId="4"/>
  </si>
  <si>
    <t>電気電子－発送配変電</t>
    <rPh sb="0" eb="2">
      <t>デンキ</t>
    </rPh>
    <rPh sb="2" eb="4">
      <t>デンシ</t>
    </rPh>
    <rPh sb="5" eb="7">
      <t>ハッソウ</t>
    </rPh>
    <rPh sb="7" eb="8">
      <t>ハイ</t>
    </rPh>
    <rPh sb="8" eb="10">
      <t>ヘンデン</t>
    </rPh>
    <phoneticPr fontId="4"/>
  </si>
  <si>
    <t>27)</t>
    <phoneticPr fontId="4"/>
  </si>
  <si>
    <t>28)</t>
    <phoneticPr fontId="4"/>
  </si>
  <si>
    <t>電気電子－電子応用</t>
    <rPh sb="0" eb="2">
      <t>デンキ</t>
    </rPh>
    <rPh sb="2" eb="4">
      <t>デンシ</t>
    </rPh>
    <rPh sb="5" eb="7">
      <t>デンシ</t>
    </rPh>
    <rPh sb="7" eb="9">
      <t>オウヨウ</t>
    </rPh>
    <phoneticPr fontId="4"/>
  </si>
  <si>
    <t>29)</t>
    <phoneticPr fontId="4"/>
  </si>
  <si>
    <t>電気電子－情報通信</t>
    <rPh sb="0" eb="2">
      <t>デンキ</t>
    </rPh>
    <rPh sb="2" eb="4">
      <t>デンシ</t>
    </rPh>
    <rPh sb="5" eb="7">
      <t>ジョウホウ</t>
    </rPh>
    <rPh sb="7" eb="9">
      <t>ツウシン</t>
    </rPh>
    <phoneticPr fontId="4"/>
  </si>
  <si>
    <t>30)</t>
    <phoneticPr fontId="4"/>
  </si>
  <si>
    <t>電気電子－電気設備</t>
    <phoneticPr fontId="4"/>
  </si>
  <si>
    <t>31)</t>
    <phoneticPr fontId="4"/>
  </si>
  <si>
    <t>応用理学－地質</t>
    <rPh sb="0" eb="2">
      <t>オウヨウ</t>
    </rPh>
    <rPh sb="2" eb="4">
      <t>リガク</t>
    </rPh>
    <rPh sb="5" eb="7">
      <t>チシツ</t>
    </rPh>
    <phoneticPr fontId="4"/>
  </si>
  <si>
    <t>32)</t>
    <phoneticPr fontId="4"/>
  </si>
  <si>
    <t>衛生工学－廃棄物管理</t>
    <phoneticPr fontId="4"/>
  </si>
  <si>
    <t>道路</t>
    <rPh sb="0" eb="2">
      <t>ドウロ</t>
    </rPh>
    <phoneticPr fontId="4"/>
  </si>
  <si>
    <t>鉄道</t>
    <rPh sb="0" eb="2">
      <t>テツドウ</t>
    </rPh>
    <phoneticPr fontId="4"/>
  </si>
  <si>
    <t>下水道</t>
    <rPh sb="0" eb="3">
      <t>ゲスイドウ</t>
    </rPh>
    <phoneticPr fontId="4"/>
  </si>
  <si>
    <t>造園</t>
    <rPh sb="0" eb="2">
      <t>ゾウエン</t>
    </rPh>
    <phoneticPr fontId="4"/>
  </si>
  <si>
    <t>土質及び基礎</t>
    <rPh sb="0" eb="2">
      <t>ドシツ</t>
    </rPh>
    <rPh sb="2" eb="3">
      <t>オヨ</t>
    </rPh>
    <rPh sb="4" eb="6">
      <t>キソ</t>
    </rPh>
    <phoneticPr fontId="4"/>
  </si>
  <si>
    <t>施行計画、施工設備及び積算</t>
    <rPh sb="0" eb="2">
      <t>セコウ</t>
    </rPh>
    <rPh sb="2" eb="4">
      <t>ケイカク</t>
    </rPh>
    <rPh sb="5" eb="7">
      <t>セコウ</t>
    </rPh>
    <rPh sb="7" eb="9">
      <t>セツビ</t>
    </rPh>
    <rPh sb="9" eb="10">
      <t>オヨ</t>
    </rPh>
    <rPh sb="11" eb="13">
      <t>セキサン</t>
    </rPh>
    <phoneticPr fontId="4"/>
  </si>
  <si>
    <t>電気電子</t>
    <phoneticPr fontId="4"/>
  </si>
  <si>
    <t>廃棄物</t>
    <rPh sb="0" eb="3">
      <t>ハイキブツ</t>
    </rPh>
    <phoneticPr fontId="4"/>
  </si>
  <si>
    <t>機械</t>
    <rPh sb="0" eb="2">
      <t>キカイ</t>
    </rPh>
    <phoneticPr fontId="4"/>
  </si>
  <si>
    <t>水産土木</t>
    <rPh sb="0" eb="4">
      <t>スイサンドボク</t>
    </rPh>
    <phoneticPr fontId="4"/>
  </si>
  <si>
    <t>都市計画及び地方計画</t>
    <rPh sb="0" eb="4">
      <t>トシケイカク</t>
    </rPh>
    <rPh sb="4" eb="5">
      <t>オヨ</t>
    </rPh>
    <rPh sb="6" eb="8">
      <t>チホウ</t>
    </rPh>
    <rPh sb="8" eb="10">
      <t>ケイカク</t>
    </rPh>
    <phoneticPr fontId="4"/>
  </si>
  <si>
    <t>鋼構造及びコンクリート</t>
    <rPh sb="0" eb="3">
      <t>コウコウゾウ</t>
    </rPh>
    <rPh sb="3" eb="4">
      <t>オヨ</t>
    </rPh>
    <phoneticPr fontId="4"/>
  </si>
  <si>
    <t>建設環境</t>
    <rPh sb="0" eb="2">
      <t>ケンセツ</t>
    </rPh>
    <rPh sb="2" eb="4">
      <t>カンキョウ</t>
    </rPh>
    <phoneticPr fontId="4"/>
  </si>
  <si>
    <t>申請者</t>
  </si>
  <si>
    <t>住所</t>
  </si>
  <si>
    <t>代表者職・氏名</t>
  </si>
  <si>
    <t>人]</t>
    <phoneticPr fontId="4"/>
  </si>
  <si>
    <t>６　「ＲＣＣＭ資格試験」に合格し、社団法人建設コンサルタンツ協会に備える「ＲＣＣＭ登録簿」に登録しておらず、</t>
    <phoneticPr fontId="4"/>
  </si>
  <si>
    <t>技術者集計一覧表</t>
  </si>
  <si>
    <t>代表者</t>
    <rPh sb="0" eb="3">
      <t>ダイヒョウシャ</t>
    </rPh>
    <phoneticPr fontId="4"/>
  </si>
  <si>
    <t>委任する
業務種別</t>
    <rPh sb="5" eb="7">
      <t>ギョウム</t>
    </rPh>
    <phoneticPr fontId="4"/>
  </si>
  <si>
    <t>【注意】複数の資格を保有している場合は、いずれか一つを選び計上すること。</t>
  </si>
  <si>
    <t>　　　　選択は任意とするが、総合技術監理部門以外の部門と総合技術監理部門の</t>
    <phoneticPr fontId="4"/>
  </si>
  <si>
    <t>　　　資格を保有している場合は、総合技術監理部門を優先する。</t>
    <phoneticPr fontId="4"/>
  </si>
  <si>
    <t>１　技術士・・・・・・・・・・・・・・・・・・・・・・・・・・・・・・・・・・・・・・・・・・・・・・・・・・・[小計</t>
    <phoneticPr fontId="4"/>
  </si>
  <si>
    <t>２　ＲＣＣＭの資格保有者・・・・・・・・・・・・・・・・・・・・・・・・・・・・・・・・・・・・・・・・・・・・[小計</t>
    <phoneticPr fontId="4"/>
  </si>
  <si>
    <t>３　学校教育法による大学卒業者で土木設計に関する経験年数が１５年以上の技術者・・・・・・・・・・・・・・・・・・[小計</t>
    <phoneticPr fontId="4"/>
  </si>
  <si>
    <r>
      <t>　「登録証書」の交付を受けていない者</t>
    </r>
    <r>
      <rPr>
        <sz val="10.5"/>
        <color theme="1"/>
        <rFont val="ＭＳ 明朝"/>
        <family val="1"/>
        <charset val="128"/>
      </rPr>
      <t>・・・・・・・・・・・・・・・・・・・・・・・・・・・・・・・・・・・・・・</t>
    </r>
    <r>
      <rPr>
        <sz val="10.5"/>
        <color theme="1"/>
        <rFont val="Century"/>
        <family val="1"/>
      </rPr>
      <t>[</t>
    </r>
    <r>
      <rPr>
        <sz val="10.5"/>
        <color theme="1"/>
        <rFont val="ＭＳ 明朝"/>
        <family val="1"/>
        <charset val="128"/>
      </rPr>
      <t>小計</t>
    </r>
    <phoneticPr fontId="4"/>
  </si>
  <si>
    <t>４　学校教育法による短期大学又は高等専門学校卒業者で土木設計に関する経験年数が１７年以上の技術者・・・・・・・・[小計</t>
    <phoneticPr fontId="4"/>
  </si>
  <si>
    <t>７　１で定める技術士以外で、土木設計に関する経験年数が１０年以上の技術士・・・・・・・・・・・・・・・・・・・・[小計</t>
    <phoneticPr fontId="4"/>
  </si>
  <si>
    <t>【集　計】</t>
    <phoneticPr fontId="4"/>
  </si>
  <si>
    <t>(1)１～７の技術者</t>
    <phoneticPr fontId="4"/>
  </si>
  <si>
    <t>(2)１～７に該当しない技術者</t>
    <phoneticPr fontId="4"/>
  </si>
  <si>
    <t>(3)全技術者 (1)+(2)</t>
    <phoneticPr fontId="4"/>
  </si>
  <si>
    <t>５　土木設計に関する経験年数が２０年以上の技術者・・・・・・・・・・・・・・・・・・・・・・・・・・・・・・・・[小計</t>
    <phoneticPr fontId="4"/>
  </si>
  <si>
    <t>希望する業種</t>
    <phoneticPr fontId="4"/>
  </si>
  <si>
    <t>)</t>
    <phoneticPr fontId="4"/>
  </si>
  <si>
    <t>農業－農業土木</t>
    <rPh sb="0" eb="2">
      <t>ノウギョウ</t>
    </rPh>
    <rPh sb="3" eb="5">
      <t>ノウギョウ</t>
    </rPh>
    <rPh sb="5" eb="7">
      <t>ドボク</t>
    </rPh>
    <phoneticPr fontId="4"/>
  </si>
  <si>
    <t>地上
測量</t>
    <rPh sb="0" eb="2">
      <t>チジョウ</t>
    </rPh>
    <rPh sb="3" eb="5">
      <t>ソクリョウ</t>
    </rPh>
    <phoneticPr fontId="4"/>
  </si>
  <si>
    <t>航空
測量</t>
    <rPh sb="0" eb="2">
      <t>コウクウ</t>
    </rPh>
    <rPh sb="3" eb="4">
      <t>ソク</t>
    </rPh>
    <rPh sb="4" eb="5">
      <t>リョウ</t>
    </rPh>
    <phoneticPr fontId="4"/>
  </si>
  <si>
    <t>調査</t>
    <rPh sb="0" eb="2">
      <t>チョウサ</t>
    </rPh>
    <phoneticPr fontId="4"/>
  </si>
  <si>
    <t>土木設計</t>
    <rPh sb="0" eb="2">
      <t>ドボク</t>
    </rPh>
    <rPh sb="2" eb="4">
      <t>セッケイ</t>
    </rPh>
    <phoneticPr fontId="4"/>
  </si>
  <si>
    <t>建築
設計</t>
    <rPh sb="0" eb="2">
      <t>ケンチク</t>
    </rPh>
    <rPh sb="3" eb="5">
      <t>セッケイ</t>
    </rPh>
    <phoneticPr fontId="4"/>
  </si>
  <si>
    <t>作成責任者職・氏名</t>
    <rPh sb="0" eb="2">
      <t>サクセイ</t>
    </rPh>
    <rPh sb="2" eb="5">
      <t>セキニンシャ</t>
    </rPh>
    <rPh sb="5" eb="6">
      <t>ショク</t>
    </rPh>
    <rPh sb="7" eb="9">
      <t>シメイ</t>
    </rPh>
    <phoneticPr fontId="4"/>
  </si>
  <si>
    <t>大熊町長</t>
    <rPh sb="0" eb="2">
      <t>オオクマ</t>
    </rPh>
    <rPh sb="2" eb="4">
      <t>チョウチョウ</t>
    </rPh>
    <phoneticPr fontId="4"/>
  </si>
  <si>
    <t>大熊町長様</t>
    <rPh sb="0" eb="2">
      <t>オオクマ</t>
    </rPh>
    <rPh sb="2" eb="4">
      <t>チョウチョウ</t>
    </rPh>
    <rPh sb="4" eb="5">
      <t>サマ</t>
    </rPh>
    <phoneticPr fontId="4"/>
  </si>
  <si>
    <t>１．入札及び見積もりの件</t>
    <phoneticPr fontId="4"/>
  </si>
  <si>
    <t>２．契約の締結の件</t>
    <phoneticPr fontId="4"/>
  </si>
  <si>
    <t>３．代金の請求及び受領の件</t>
    <phoneticPr fontId="4"/>
  </si>
  <si>
    <t>５．その他に関する一切の件</t>
    <phoneticPr fontId="4"/>
  </si>
  <si>
    <t>委任する業務種別</t>
    <rPh sb="4" eb="6">
      <t>ギョウム</t>
    </rPh>
    <phoneticPr fontId="4"/>
  </si>
  <si>
    <t>第３号様式の２（第８条関係）</t>
    <phoneticPr fontId="4"/>
  </si>
  <si>
    <t>第４号様式２（測量等、製造）</t>
    <phoneticPr fontId="4"/>
  </si>
  <si>
    <r>
      <t>第5号様式</t>
    </r>
    <r>
      <rPr>
        <sz val="10.5"/>
        <color theme="1"/>
        <rFont val="ＭＳ 明朝"/>
        <family val="1"/>
        <charset val="128"/>
      </rPr>
      <t>（第８条関係）</t>
    </r>
    <rPh sb="8" eb="9">
      <t>ジョウ</t>
    </rPh>
    <phoneticPr fontId="4"/>
  </si>
  <si>
    <t>第５号様式の３（第８条関係）　（１／２）</t>
    <phoneticPr fontId="4"/>
  </si>
  <si>
    <t>第５号様式の３（第８条関係）　（２／２）</t>
    <phoneticPr fontId="4"/>
  </si>
  <si>
    <t>第５号様式の２（第８条関係）</t>
    <rPh sb="10" eb="11">
      <t>ジョウ</t>
    </rPh>
    <phoneticPr fontId="4"/>
  </si>
  <si>
    <t>今般貴町発注に係る測量、調査及び設計業務の入札に参加したいので、別冊指定の書類を添えて入札参加資格の審査を申請します。</t>
    <rPh sb="3" eb="4">
      <t>マチ</t>
    </rPh>
    <phoneticPr fontId="4"/>
  </si>
  <si>
    <t>1.基本情報</t>
    <rPh sb="2" eb="4">
      <t>キホン</t>
    </rPh>
    <rPh sb="4" eb="6">
      <t>ジョウホウ</t>
    </rPh>
    <phoneticPr fontId="26"/>
  </si>
  <si>
    <t>項目名</t>
    <rPh sb="0" eb="2">
      <t>コウモク</t>
    </rPh>
    <rPh sb="2" eb="3">
      <t>メイ</t>
    </rPh>
    <phoneticPr fontId="26"/>
  </si>
  <si>
    <t>説明</t>
    <rPh sb="0" eb="2">
      <t>セツメイ</t>
    </rPh>
    <phoneticPr fontId="26"/>
  </si>
  <si>
    <t>入力欄</t>
    <rPh sb="0" eb="2">
      <t>ニュウリョク</t>
    </rPh>
    <rPh sb="2" eb="3">
      <t>ラン</t>
    </rPh>
    <phoneticPr fontId="26"/>
  </si>
  <si>
    <t>業者コード</t>
    <rPh sb="0" eb="2">
      <t>ギョウシャ</t>
    </rPh>
    <phoneticPr fontId="26"/>
  </si>
  <si>
    <t>※入力不要。業者ごとのコード。（町で記載）</t>
    <rPh sb="1" eb="3">
      <t>ニュウリョク</t>
    </rPh>
    <rPh sb="3" eb="5">
      <t>フヨウ</t>
    </rPh>
    <rPh sb="6" eb="8">
      <t>ギョウシャ</t>
    </rPh>
    <rPh sb="16" eb="17">
      <t>マチ</t>
    </rPh>
    <rPh sb="18" eb="20">
      <t>キサイ</t>
    </rPh>
    <phoneticPr fontId="26"/>
  </si>
  <si>
    <t>No.1</t>
    <phoneticPr fontId="26"/>
  </si>
  <si>
    <t>名称</t>
    <rPh sb="0" eb="2">
      <t>メイショウ</t>
    </rPh>
    <phoneticPr fontId="26"/>
  </si>
  <si>
    <t>No.5</t>
    <phoneticPr fontId="26"/>
  </si>
  <si>
    <t>2.申請業者-1</t>
    <rPh sb="2" eb="4">
      <t>シンセイ</t>
    </rPh>
    <rPh sb="4" eb="6">
      <t>ギョウシャ</t>
    </rPh>
    <phoneticPr fontId="26"/>
  </si>
  <si>
    <t>※委任しない場合は本社情報、委任する場合は委任先情報を記載してください。</t>
    <rPh sb="1" eb="3">
      <t>イニン</t>
    </rPh>
    <rPh sb="6" eb="8">
      <t>バアイ</t>
    </rPh>
    <rPh sb="9" eb="11">
      <t>ホンシャ</t>
    </rPh>
    <rPh sb="11" eb="13">
      <t>ジョウホウ</t>
    </rPh>
    <rPh sb="14" eb="16">
      <t>イニン</t>
    </rPh>
    <rPh sb="18" eb="20">
      <t>バアイ</t>
    </rPh>
    <rPh sb="21" eb="23">
      <t>イニン</t>
    </rPh>
    <rPh sb="23" eb="24">
      <t>サキ</t>
    </rPh>
    <rPh sb="24" eb="26">
      <t>ジョウホウ</t>
    </rPh>
    <rPh sb="27" eb="29">
      <t>キサイ</t>
    </rPh>
    <phoneticPr fontId="26"/>
  </si>
  <si>
    <t>申請番号</t>
    <rPh sb="0" eb="2">
      <t>シンセイ</t>
    </rPh>
    <rPh sb="2" eb="4">
      <t>バンゴウ</t>
    </rPh>
    <phoneticPr fontId="26"/>
  </si>
  <si>
    <t>※入力不要。申請番号を採番。（町で記載）</t>
    <rPh sb="1" eb="3">
      <t>ニュウリョク</t>
    </rPh>
    <rPh sb="3" eb="5">
      <t>フヨウ</t>
    </rPh>
    <rPh sb="6" eb="8">
      <t>シンセイ</t>
    </rPh>
    <rPh sb="8" eb="10">
      <t>バンゴウ</t>
    </rPh>
    <rPh sb="11" eb="12">
      <t>サイ</t>
    </rPh>
    <rPh sb="12" eb="13">
      <t>バン</t>
    </rPh>
    <phoneticPr fontId="26"/>
  </si>
  <si>
    <t>No.4</t>
    <phoneticPr fontId="26"/>
  </si>
  <si>
    <t>申請受付日</t>
    <rPh sb="0" eb="2">
      <t>シンセイ</t>
    </rPh>
    <rPh sb="2" eb="4">
      <t>ウケツケ</t>
    </rPh>
    <rPh sb="4" eb="5">
      <t>ビ</t>
    </rPh>
    <phoneticPr fontId="26"/>
  </si>
  <si>
    <t>※入力不要。受付年月日。（町で記載）</t>
    <rPh sb="1" eb="3">
      <t>ニュウリョク</t>
    </rPh>
    <rPh sb="3" eb="5">
      <t>フヨウ</t>
    </rPh>
    <rPh sb="6" eb="8">
      <t>ウケツケ</t>
    </rPh>
    <rPh sb="8" eb="11">
      <t>ネンガッピ</t>
    </rPh>
    <phoneticPr fontId="26"/>
  </si>
  <si>
    <t>No.184</t>
    <phoneticPr fontId="26"/>
  </si>
  <si>
    <t>検索カナ</t>
    <rPh sb="0" eb="2">
      <t>ケンサク</t>
    </rPh>
    <phoneticPr fontId="26"/>
  </si>
  <si>
    <t>No.6</t>
    <phoneticPr fontId="26"/>
  </si>
  <si>
    <t>地区</t>
    <rPh sb="0" eb="2">
      <t>チク</t>
    </rPh>
    <phoneticPr fontId="26"/>
  </si>
  <si>
    <t>No.7</t>
  </si>
  <si>
    <t>郵便番号</t>
    <rPh sb="0" eb="2">
      <t>ユウビン</t>
    </rPh>
    <rPh sb="2" eb="4">
      <t>バンゴウ</t>
    </rPh>
    <phoneticPr fontId="26"/>
  </si>
  <si>
    <t>郵便番号を入力してください。※「000-0000」の形式</t>
    <rPh sb="0" eb="4">
      <t>ユウビンバンゴウ</t>
    </rPh>
    <rPh sb="5" eb="7">
      <t>ニュウリョク</t>
    </rPh>
    <rPh sb="26" eb="28">
      <t>ケイシキ</t>
    </rPh>
    <phoneticPr fontId="26"/>
  </si>
  <si>
    <t>No.8</t>
    <phoneticPr fontId="26"/>
  </si>
  <si>
    <t>住所</t>
    <rPh sb="0" eb="2">
      <t>ジュウショ</t>
    </rPh>
    <phoneticPr fontId="26"/>
  </si>
  <si>
    <t>No.10</t>
    <phoneticPr fontId="26"/>
  </si>
  <si>
    <t>方書</t>
    <rPh sb="0" eb="1">
      <t>カタ</t>
    </rPh>
    <rPh sb="1" eb="2">
      <t>ガ</t>
    </rPh>
    <phoneticPr fontId="26"/>
  </si>
  <si>
    <t>No.12</t>
    <phoneticPr fontId="26"/>
  </si>
  <si>
    <t>役職名</t>
    <rPh sb="0" eb="3">
      <t>ヤクショクメイ</t>
    </rPh>
    <phoneticPr fontId="26"/>
  </si>
  <si>
    <t>No.14</t>
    <phoneticPr fontId="26"/>
  </si>
  <si>
    <t>代表者名</t>
    <rPh sb="0" eb="2">
      <t>ダイヒョウ</t>
    </rPh>
    <rPh sb="2" eb="3">
      <t>モノ</t>
    </rPh>
    <rPh sb="3" eb="4">
      <t>メイ</t>
    </rPh>
    <phoneticPr fontId="26"/>
  </si>
  <si>
    <t>No.13</t>
    <phoneticPr fontId="26"/>
  </si>
  <si>
    <t>担当者名</t>
    <rPh sb="0" eb="2">
      <t>タントウ</t>
    </rPh>
    <rPh sb="2" eb="3">
      <t>シャ</t>
    </rPh>
    <rPh sb="3" eb="4">
      <t>メイ</t>
    </rPh>
    <phoneticPr fontId="26"/>
  </si>
  <si>
    <t>No.17</t>
    <phoneticPr fontId="26"/>
  </si>
  <si>
    <t>電話番号</t>
    <rPh sb="0" eb="2">
      <t>デンワ</t>
    </rPh>
    <rPh sb="2" eb="4">
      <t>バンゴウ</t>
    </rPh>
    <phoneticPr fontId="26"/>
  </si>
  <si>
    <t>No.15</t>
    <phoneticPr fontId="26"/>
  </si>
  <si>
    <t>FAX番号</t>
    <rPh sb="3" eb="5">
      <t>バンゴウ</t>
    </rPh>
    <phoneticPr fontId="26"/>
  </si>
  <si>
    <t>No.16</t>
    <phoneticPr fontId="26"/>
  </si>
  <si>
    <t>ﾒｰﾙｱﾄﾞﾚｽ</t>
    <phoneticPr fontId="26"/>
  </si>
  <si>
    <t>No.18</t>
    <phoneticPr fontId="26"/>
  </si>
  <si>
    <t>前回申請番号</t>
    <rPh sb="0" eb="2">
      <t>ゼンカイ</t>
    </rPh>
    <rPh sb="2" eb="4">
      <t>シンセイ</t>
    </rPh>
    <rPh sb="4" eb="6">
      <t>バンゴウ</t>
    </rPh>
    <phoneticPr fontId="26"/>
  </si>
  <si>
    <t>※入力不要。前回の申請番号。（町で記載）</t>
    <rPh sb="1" eb="3">
      <t>ニュウリョク</t>
    </rPh>
    <rPh sb="3" eb="5">
      <t>フヨウ</t>
    </rPh>
    <rPh sb="6" eb="8">
      <t>ゼンカイ</t>
    </rPh>
    <rPh sb="9" eb="11">
      <t>シンセイ</t>
    </rPh>
    <rPh sb="11" eb="13">
      <t>バンゴウ</t>
    </rPh>
    <phoneticPr fontId="26"/>
  </si>
  <si>
    <t>継続区分</t>
    <rPh sb="0" eb="2">
      <t>ケイゾク</t>
    </rPh>
    <rPh sb="2" eb="4">
      <t>クブン</t>
    </rPh>
    <phoneticPr fontId="26"/>
  </si>
  <si>
    <r>
      <t>1：新規/2：継続から選択し、</t>
    </r>
    <r>
      <rPr>
        <b/>
        <u/>
        <sz val="10"/>
        <color theme="1"/>
        <rFont val="HGｺﾞｼｯｸM"/>
        <family val="3"/>
        <charset val="128"/>
      </rPr>
      <t>数字1桁</t>
    </r>
    <r>
      <rPr>
        <sz val="10"/>
        <color theme="1"/>
        <rFont val="HGｺﾞｼｯｸM"/>
        <family val="3"/>
        <charset val="128"/>
      </rPr>
      <t>で入力ください。
※過去に当町へ申請したことがある場合は「2」を選択</t>
    </r>
    <rPh sb="2" eb="4">
      <t>シンキ</t>
    </rPh>
    <rPh sb="7" eb="9">
      <t>ケイゾク</t>
    </rPh>
    <rPh sb="11" eb="13">
      <t>センタク</t>
    </rPh>
    <rPh sb="15" eb="17">
      <t>スウジ</t>
    </rPh>
    <rPh sb="18" eb="19">
      <t>ケタ</t>
    </rPh>
    <rPh sb="20" eb="22">
      <t>ニュウリョク</t>
    </rPh>
    <rPh sb="29" eb="31">
      <t>カコ</t>
    </rPh>
    <rPh sb="32" eb="33">
      <t>トウ</t>
    </rPh>
    <rPh sb="33" eb="34">
      <t>マチ</t>
    </rPh>
    <rPh sb="35" eb="37">
      <t>シンセイ</t>
    </rPh>
    <rPh sb="44" eb="46">
      <t>バアイ</t>
    </rPh>
    <rPh sb="51" eb="53">
      <t>センタク</t>
    </rPh>
    <phoneticPr fontId="26"/>
  </si>
  <si>
    <t>No.183</t>
    <phoneticPr fontId="26"/>
  </si>
  <si>
    <t>委任先</t>
    <rPh sb="0" eb="2">
      <t>イニン</t>
    </rPh>
    <rPh sb="2" eb="3">
      <t>サキ</t>
    </rPh>
    <phoneticPr fontId="26"/>
  </si>
  <si>
    <r>
      <t>「0：有/1：無」から選択し、</t>
    </r>
    <r>
      <rPr>
        <b/>
        <u/>
        <sz val="10"/>
        <color theme="1"/>
        <rFont val="HGｺﾞｼｯｸM"/>
        <family val="3"/>
        <charset val="128"/>
      </rPr>
      <t>数字1桁</t>
    </r>
    <r>
      <rPr>
        <sz val="10"/>
        <color theme="1"/>
        <rFont val="HGｺﾞｼｯｸM"/>
        <family val="3"/>
        <charset val="128"/>
      </rPr>
      <t xml:space="preserve">で入力してください。
</t>
    </r>
    <r>
      <rPr>
        <b/>
        <sz val="10"/>
        <color rgb="FFFF0000"/>
        <rFont val="HGｺﾞｼｯｸM"/>
        <family val="3"/>
        <charset val="128"/>
      </rPr>
      <t>※登録情報が委任先の場合「有」を選択し「4.本社・連絡先」も入力してください。本社の場合は「無」を選択。</t>
    </r>
    <rPh sb="3" eb="4">
      <t>アリ</t>
    </rPh>
    <rPh sb="7" eb="8">
      <t>ナ</t>
    </rPh>
    <rPh sb="11" eb="13">
      <t>センタク</t>
    </rPh>
    <rPh sb="15" eb="17">
      <t>スウジ</t>
    </rPh>
    <rPh sb="18" eb="19">
      <t>ケタ</t>
    </rPh>
    <rPh sb="20" eb="22">
      <t>ニュウリョク</t>
    </rPh>
    <rPh sb="31" eb="33">
      <t>トウロク</t>
    </rPh>
    <rPh sb="33" eb="35">
      <t>ジョウホウ</t>
    </rPh>
    <rPh sb="36" eb="38">
      <t>イニン</t>
    </rPh>
    <rPh sb="38" eb="39">
      <t>サキ</t>
    </rPh>
    <rPh sb="40" eb="42">
      <t>バアイ</t>
    </rPh>
    <rPh sb="43" eb="44">
      <t>アリ</t>
    </rPh>
    <rPh sb="46" eb="48">
      <t>センタク</t>
    </rPh>
    <rPh sb="52" eb="54">
      <t>ホンシャ</t>
    </rPh>
    <rPh sb="55" eb="57">
      <t>レンラク</t>
    </rPh>
    <rPh sb="57" eb="58">
      <t>サキ</t>
    </rPh>
    <rPh sb="60" eb="62">
      <t>ニュウリョク</t>
    </rPh>
    <rPh sb="69" eb="71">
      <t>ホンシャ</t>
    </rPh>
    <rPh sb="72" eb="74">
      <t>バアイ</t>
    </rPh>
    <rPh sb="76" eb="77">
      <t>ム</t>
    </rPh>
    <rPh sb="79" eb="81">
      <t>センタク</t>
    </rPh>
    <phoneticPr fontId="26"/>
  </si>
  <si>
    <t>No.168</t>
    <phoneticPr fontId="26"/>
  </si>
  <si>
    <t>連絡先</t>
    <rPh sb="0" eb="3">
      <t>レンラクサキ</t>
    </rPh>
    <phoneticPr fontId="26"/>
  </si>
  <si>
    <r>
      <t>「0：本社/1：本社以外」から選択し、</t>
    </r>
    <r>
      <rPr>
        <b/>
        <u/>
        <sz val="10"/>
        <color theme="1"/>
        <rFont val="HGｺﾞｼｯｸM"/>
        <family val="3"/>
        <charset val="128"/>
      </rPr>
      <t>数字1桁</t>
    </r>
    <r>
      <rPr>
        <sz val="10"/>
        <color theme="1"/>
        <rFont val="HGｺﾞｼｯｸM"/>
        <family val="3"/>
        <charset val="128"/>
      </rPr>
      <t xml:space="preserve">で入力してください。
</t>
    </r>
    <r>
      <rPr>
        <b/>
        <sz val="10"/>
        <color rgb="FFFF0000"/>
        <rFont val="HGｺﾞｼｯｸM"/>
        <family val="3"/>
        <charset val="128"/>
      </rPr>
      <t>※本社以外の連絡先を登録したい場合は「本社以外」を選択し「4.本社・連絡先」を記載してください。</t>
    </r>
    <rPh sb="3" eb="5">
      <t>ホンシャ</t>
    </rPh>
    <rPh sb="8" eb="10">
      <t>ホンシャ</t>
    </rPh>
    <rPh sb="10" eb="12">
      <t>イガイ</t>
    </rPh>
    <rPh sb="15" eb="17">
      <t>センタク</t>
    </rPh>
    <rPh sb="19" eb="21">
      <t>スウジ</t>
    </rPh>
    <rPh sb="22" eb="23">
      <t>ケタ</t>
    </rPh>
    <rPh sb="24" eb="26">
      <t>ニュウリョク</t>
    </rPh>
    <rPh sb="35" eb="37">
      <t>ホンシャ</t>
    </rPh>
    <rPh sb="37" eb="39">
      <t>イガイ</t>
    </rPh>
    <rPh sb="40" eb="43">
      <t>レンラクサキ</t>
    </rPh>
    <rPh sb="44" eb="46">
      <t>トウロク</t>
    </rPh>
    <rPh sb="49" eb="51">
      <t>バアイ</t>
    </rPh>
    <rPh sb="53" eb="55">
      <t>ホンシャ</t>
    </rPh>
    <rPh sb="55" eb="57">
      <t>イガイ</t>
    </rPh>
    <rPh sb="73" eb="75">
      <t>キサイ</t>
    </rPh>
    <phoneticPr fontId="26"/>
  </si>
  <si>
    <t>No.170</t>
    <phoneticPr fontId="26"/>
  </si>
  <si>
    <t>企業区分</t>
    <rPh sb="0" eb="2">
      <t>キギョウ</t>
    </rPh>
    <rPh sb="2" eb="4">
      <t>クブン</t>
    </rPh>
    <phoneticPr fontId="26"/>
  </si>
  <si>
    <r>
      <t>「01：大企業/10：中小企業/15：小企業」から選択して、</t>
    </r>
    <r>
      <rPr>
        <b/>
        <u/>
        <sz val="10"/>
        <color theme="1"/>
        <rFont val="HGｺﾞｼｯｸM"/>
        <family val="3"/>
        <charset val="128"/>
      </rPr>
      <t>数字2桁</t>
    </r>
    <r>
      <rPr>
        <sz val="10"/>
        <color theme="1"/>
        <rFont val="HGｺﾞｼｯｸM"/>
        <family val="3"/>
        <charset val="128"/>
      </rPr>
      <t xml:space="preserve">で入力してください。
</t>
    </r>
    <r>
      <rPr>
        <sz val="10"/>
        <color rgb="FFFF0000"/>
        <rFont val="HGｺﾞｼｯｸM"/>
        <family val="3"/>
        <charset val="128"/>
      </rPr>
      <t>※大企業（資本金の額又は出資の総額3億円以上、常時使用する従業員の数300人以上）、中小企業（資本金の額又は出資の総額3億円以下、常時使用する従業員の数300人以下）、小企業（常時使用する従業員の数20人以下）</t>
    </r>
    <rPh sb="4" eb="7">
      <t>ダイキギョウ</t>
    </rPh>
    <rPh sb="11" eb="13">
      <t>チュウショウ</t>
    </rPh>
    <rPh sb="13" eb="15">
      <t>キギョウ</t>
    </rPh>
    <rPh sb="19" eb="20">
      <t>ショウ</t>
    </rPh>
    <rPh sb="20" eb="22">
      <t>キギョウ</t>
    </rPh>
    <rPh sb="25" eb="27">
      <t>センタク</t>
    </rPh>
    <rPh sb="30" eb="32">
      <t>スウジ</t>
    </rPh>
    <rPh sb="33" eb="34">
      <t>ケタ</t>
    </rPh>
    <rPh sb="35" eb="37">
      <t>ニュウリョク</t>
    </rPh>
    <phoneticPr fontId="26"/>
  </si>
  <si>
    <t>No.162</t>
    <phoneticPr fontId="26"/>
  </si>
  <si>
    <t>有効期限</t>
    <rPh sb="0" eb="2">
      <t>ユウコウ</t>
    </rPh>
    <rPh sb="2" eb="4">
      <t>キゲン</t>
    </rPh>
    <phoneticPr fontId="26"/>
  </si>
  <si>
    <t>※入力不要。開始日を入力。（町で記載）</t>
    <rPh sb="1" eb="3">
      <t>ニュウリョク</t>
    </rPh>
    <rPh sb="3" eb="5">
      <t>フヨウ</t>
    </rPh>
    <rPh sb="6" eb="9">
      <t>カイシビ</t>
    </rPh>
    <rPh sb="10" eb="12">
      <t>ニュウリョク</t>
    </rPh>
    <phoneticPr fontId="26"/>
  </si>
  <si>
    <t>No.164</t>
    <phoneticPr fontId="26"/>
  </si>
  <si>
    <t>※入力不要。終了日を入力。（町で記載）</t>
    <rPh sb="1" eb="3">
      <t>ニュウリョク</t>
    </rPh>
    <rPh sb="3" eb="5">
      <t>フヨウ</t>
    </rPh>
    <rPh sb="6" eb="9">
      <t>シュウリョウビ</t>
    </rPh>
    <rPh sb="10" eb="12">
      <t>ニュウリョク</t>
    </rPh>
    <phoneticPr fontId="26"/>
  </si>
  <si>
    <t>No.165</t>
    <phoneticPr fontId="26"/>
  </si>
  <si>
    <t>3.申請業者-2</t>
    <rPh sb="2" eb="4">
      <t>シンセイ</t>
    </rPh>
    <rPh sb="4" eb="6">
      <t>ギョウシャ</t>
    </rPh>
    <phoneticPr fontId="26"/>
  </si>
  <si>
    <t>許可番号</t>
    <rPh sb="0" eb="2">
      <t>キョカ</t>
    </rPh>
    <rPh sb="2" eb="4">
      <t>バンゴウ</t>
    </rPh>
    <phoneticPr fontId="26"/>
  </si>
  <si>
    <t>No.172</t>
    <phoneticPr fontId="26"/>
  </si>
  <si>
    <t>許可年月日</t>
    <rPh sb="0" eb="2">
      <t>キョカ</t>
    </rPh>
    <rPh sb="2" eb="5">
      <t>ネンガッピ</t>
    </rPh>
    <phoneticPr fontId="26"/>
  </si>
  <si>
    <t>No.173</t>
    <phoneticPr fontId="26"/>
  </si>
  <si>
    <t>資本金</t>
    <rPh sb="0" eb="3">
      <t>シホンキン</t>
    </rPh>
    <phoneticPr fontId="26"/>
  </si>
  <si>
    <t>No.93</t>
    <phoneticPr fontId="26"/>
  </si>
  <si>
    <t>営業年数</t>
    <rPh sb="0" eb="2">
      <t>エイギョウ</t>
    </rPh>
    <rPh sb="2" eb="4">
      <t>ネンスウ</t>
    </rPh>
    <phoneticPr fontId="26"/>
  </si>
  <si>
    <t>No.97</t>
    <phoneticPr fontId="26"/>
  </si>
  <si>
    <t>総職員数</t>
    <rPh sb="0" eb="1">
      <t>ソウ</t>
    </rPh>
    <rPh sb="1" eb="4">
      <t>ショクインスウ</t>
    </rPh>
    <phoneticPr fontId="26"/>
  </si>
  <si>
    <t>No.98</t>
    <phoneticPr fontId="26"/>
  </si>
  <si>
    <t>4.本社・連絡先</t>
    <rPh sb="2" eb="4">
      <t>ホンシャ</t>
    </rPh>
    <rPh sb="5" eb="7">
      <t>レンラク</t>
    </rPh>
    <rPh sb="7" eb="8">
      <t>サキ</t>
    </rPh>
    <phoneticPr fontId="26"/>
  </si>
  <si>
    <t>※「2.申請情報-1」の委任先で【有】を選択した場合、本社情報を入力してください。</t>
    <rPh sb="4" eb="6">
      <t>シンセイ</t>
    </rPh>
    <rPh sb="6" eb="8">
      <t>ジョウホウ</t>
    </rPh>
    <rPh sb="12" eb="14">
      <t>イニン</t>
    </rPh>
    <rPh sb="14" eb="15">
      <t>サキ</t>
    </rPh>
    <rPh sb="17" eb="18">
      <t>アリ</t>
    </rPh>
    <rPh sb="20" eb="22">
      <t>センタク</t>
    </rPh>
    <rPh sb="24" eb="26">
      <t>バアイ</t>
    </rPh>
    <rPh sb="27" eb="29">
      <t>ホンシャ</t>
    </rPh>
    <rPh sb="29" eb="31">
      <t>ジョウホウ</t>
    </rPh>
    <rPh sb="32" eb="34">
      <t>ニュウリョク</t>
    </rPh>
    <phoneticPr fontId="26"/>
  </si>
  <si>
    <t>※「2.申請情報-1」の連絡先で【本社以外】を選択した場合、連絡先を入力してください。</t>
    <rPh sb="4" eb="6">
      <t>シンセイ</t>
    </rPh>
    <rPh sb="6" eb="8">
      <t>ジョウホウ</t>
    </rPh>
    <rPh sb="30" eb="32">
      <t>レンラク</t>
    </rPh>
    <rPh sb="32" eb="33">
      <t>サキ</t>
    </rPh>
    <phoneticPr fontId="26"/>
  </si>
  <si>
    <t>No.49</t>
    <phoneticPr fontId="26"/>
  </si>
  <si>
    <t>No.50</t>
    <phoneticPr fontId="26"/>
  </si>
  <si>
    <t>No.51</t>
    <phoneticPr fontId="26"/>
  </si>
  <si>
    <t>本社または連絡先の郵便番号を入力してください。
※「000-0000」の形式</t>
    <rPh sb="0" eb="2">
      <t>ホンシャ</t>
    </rPh>
    <rPh sb="5" eb="7">
      <t>レンラク</t>
    </rPh>
    <rPh sb="7" eb="8">
      <t>サキ</t>
    </rPh>
    <rPh sb="9" eb="13">
      <t>ユウビンバンゴウ</t>
    </rPh>
    <rPh sb="14" eb="16">
      <t>ニュウリョク</t>
    </rPh>
    <rPh sb="36" eb="38">
      <t>ケイシキ</t>
    </rPh>
    <phoneticPr fontId="26"/>
  </si>
  <si>
    <t>No.52</t>
    <phoneticPr fontId="26"/>
  </si>
  <si>
    <t>No.54</t>
    <phoneticPr fontId="26"/>
  </si>
  <si>
    <t>No.56</t>
    <phoneticPr fontId="26"/>
  </si>
  <si>
    <t>No.58</t>
    <phoneticPr fontId="26"/>
  </si>
  <si>
    <t>代表者</t>
    <rPh sb="0" eb="3">
      <t>ダイヒョウシャ</t>
    </rPh>
    <phoneticPr fontId="26"/>
  </si>
  <si>
    <t>No.57</t>
    <phoneticPr fontId="26"/>
  </si>
  <si>
    <t>担当者</t>
    <rPh sb="0" eb="3">
      <t>タントウシャ</t>
    </rPh>
    <phoneticPr fontId="26"/>
  </si>
  <si>
    <t>No.61</t>
    <phoneticPr fontId="26"/>
  </si>
  <si>
    <t>No.59</t>
    <phoneticPr fontId="26"/>
  </si>
  <si>
    <t>No.60</t>
    <phoneticPr fontId="26"/>
  </si>
  <si>
    <t>ﾒｰﾙｱﾄﾞﾚｽ</t>
    <phoneticPr fontId="26"/>
  </si>
  <si>
    <t>No.62</t>
    <phoneticPr fontId="26"/>
  </si>
  <si>
    <t>5.業種</t>
    <rPh sb="2" eb="4">
      <t>ギョウシュ</t>
    </rPh>
    <phoneticPr fontId="26"/>
  </si>
  <si>
    <t>測量</t>
    <rPh sb="0" eb="2">
      <t>ソクリョウ</t>
    </rPh>
    <phoneticPr fontId="26"/>
  </si>
  <si>
    <t>コード</t>
    <phoneticPr fontId="26"/>
  </si>
  <si>
    <t>業種名</t>
    <rPh sb="0" eb="2">
      <t>ギョウシュ</t>
    </rPh>
    <rPh sb="2" eb="3">
      <t>メイ</t>
    </rPh>
    <phoneticPr fontId="26"/>
  </si>
  <si>
    <t>完成実績高
２年平均
（千円）</t>
    <rPh sb="0" eb="2">
      <t>カンセイ</t>
    </rPh>
    <rPh sb="2" eb="4">
      <t>ジッセキ</t>
    </rPh>
    <rPh sb="4" eb="5">
      <t>ダカ</t>
    </rPh>
    <rPh sb="5" eb="6">
      <t>コウコウ</t>
    </rPh>
    <rPh sb="7" eb="8">
      <t>ネン</t>
    </rPh>
    <rPh sb="8" eb="10">
      <t>ヘイキン</t>
    </rPh>
    <rPh sb="12" eb="14">
      <t>センエン</t>
    </rPh>
    <phoneticPr fontId="26"/>
  </si>
  <si>
    <r>
      <t xml:space="preserve">技術者人数
</t>
    </r>
    <r>
      <rPr>
        <sz val="8"/>
        <color theme="1"/>
        <rFont val="HGｺﾞｼｯｸM"/>
        <family val="3"/>
        <charset val="128"/>
      </rPr>
      <t>※技術者経歴書と
同じ人数になること</t>
    </r>
    <rPh sb="0" eb="3">
      <t>ギジュツシャ</t>
    </rPh>
    <rPh sb="3" eb="5">
      <t>ニンズウ</t>
    </rPh>
    <rPh sb="7" eb="10">
      <t>ギジュツシャ</t>
    </rPh>
    <rPh sb="10" eb="13">
      <t>ケイレキショ</t>
    </rPh>
    <rPh sb="15" eb="16">
      <t>オナ</t>
    </rPh>
    <rPh sb="17" eb="19">
      <t>ニンズウ</t>
    </rPh>
    <phoneticPr fontId="26"/>
  </si>
  <si>
    <t>No.254,255,256</t>
    <phoneticPr fontId="26"/>
  </si>
  <si>
    <t>No.261</t>
    <phoneticPr fontId="26"/>
  </si>
  <si>
    <t>01測量</t>
    <rPh sb="2" eb="4">
      <t>ソクリョウ</t>
    </rPh>
    <phoneticPr fontId="26"/>
  </si>
  <si>
    <t>-</t>
    <phoneticPr fontId="26"/>
  </si>
  <si>
    <t>-</t>
    <phoneticPr fontId="26"/>
  </si>
  <si>
    <t>200101</t>
    <phoneticPr fontId="26"/>
  </si>
  <si>
    <t>02不動産鑑定</t>
    <phoneticPr fontId="26"/>
  </si>
  <si>
    <t>-</t>
    <phoneticPr fontId="26"/>
  </si>
  <si>
    <t>-</t>
    <phoneticPr fontId="26"/>
  </si>
  <si>
    <t>200201</t>
    <phoneticPr fontId="26"/>
  </si>
  <si>
    <t>不動産鑑定</t>
    <rPh sb="0" eb="3">
      <t>フドウサン</t>
    </rPh>
    <rPh sb="3" eb="5">
      <t>カンテイ</t>
    </rPh>
    <phoneticPr fontId="26"/>
  </si>
  <si>
    <t>03建築士事務所</t>
    <rPh sb="2" eb="5">
      <t>ケンチクシ</t>
    </rPh>
    <rPh sb="5" eb="8">
      <t>ジムショ</t>
    </rPh>
    <phoneticPr fontId="26"/>
  </si>
  <si>
    <t>200301</t>
    <phoneticPr fontId="26"/>
  </si>
  <si>
    <t>建築士事務所</t>
    <rPh sb="0" eb="3">
      <t>ケンチクシ</t>
    </rPh>
    <rPh sb="3" eb="5">
      <t>ジム</t>
    </rPh>
    <rPh sb="5" eb="6">
      <t>ショ</t>
    </rPh>
    <phoneticPr fontId="26"/>
  </si>
  <si>
    <t>04地質調査</t>
    <rPh sb="2" eb="4">
      <t>チシツ</t>
    </rPh>
    <rPh sb="4" eb="6">
      <t>チョウサ</t>
    </rPh>
    <phoneticPr fontId="26"/>
  </si>
  <si>
    <t>200401</t>
    <phoneticPr fontId="26"/>
  </si>
  <si>
    <t>地質調査</t>
    <rPh sb="0" eb="2">
      <t>チシツ</t>
    </rPh>
    <rPh sb="2" eb="4">
      <t>チョウサ</t>
    </rPh>
    <phoneticPr fontId="26"/>
  </si>
  <si>
    <t>05補償コンサルタント</t>
    <rPh sb="2" eb="4">
      <t>ホショウ</t>
    </rPh>
    <phoneticPr fontId="26"/>
  </si>
  <si>
    <t>200501</t>
    <phoneticPr fontId="26"/>
  </si>
  <si>
    <t>土地調査</t>
    <rPh sb="0" eb="2">
      <t>トチ</t>
    </rPh>
    <rPh sb="2" eb="4">
      <t>チョウサ</t>
    </rPh>
    <phoneticPr fontId="26"/>
  </si>
  <si>
    <t>200502</t>
    <phoneticPr fontId="26"/>
  </si>
  <si>
    <t>土地評価</t>
    <rPh sb="0" eb="2">
      <t>トチ</t>
    </rPh>
    <rPh sb="2" eb="4">
      <t>ヒョウカ</t>
    </rPh>
    <phoneticPr fontId="26"/>
  </si>
  <si>
    <t>200503</t>
  </si>
  <si>
    <t>物件</t>
    <rPh sb="0" eb="2">
      <t>ブッケン</t>
    </rPh>
    <phoneticPr fontId="26"/>
  </si>
  <si>
    <t>200504</t>
  </si>
  <si>
    <t>機械工作物</t>
    <rPh sb="0" eb="2">
      <t>キカイ</t>
    </rPh>
    <rPh sb="2" eb="5">
      <t>コウサクブツ</t>
    </rPh>
    <phoneticPr fontId="26"/>
  </si>
  <si>
    <t>200505</t>
  </si>
  <si>
    <t>営業補償・特殊補償</t>
    <rPh sb="0" eb="2">
      <t>エイギョウ</t>
    </rPh>
    <rPh sb="2" eb="4">
      <t>ホショウ</t>
    </rPh>
    <rPh sb="5" eb="7">
      <t>トクシュ</t>
    </rPh>
    <rPh sb="7" eb="9">
      <t>ホショウ</t>
    </rPh>
    <phoneticPr fontId="26"/>
  </si>
  <si>
    <t>200506</t>
  </si>
  <si>
    <t>事業損失</t>
    <rPh sb="0" eb="2">
      <t>ジギョウ</t>
    </rPh>
    <rPh sb="2" eb="4">
      <t>ソンシツ</t>
    </rPh>
    <phoneticPr fontId="26"/>
  </si>
  <si>
    <t>200507</t>
  </si>
  <si>
    <t>補償関連</t>
    <rPh sb="0" eb="2">
      <t>ホショウ</t>
    </rPh>
    <rPh sb="2" eb="4">
      <t>カンレン</t>
    </rPh>
    <phoneticPr fontId="26"/>
  </si>
  <si>
    <t>200508</t>
  </si>
  <si>
    <t>総合保障</t>
    <rPh sb="0" eb="2">
      <t>ソウゴウ</t>
    </rPh>
    <rPh sb="2" eb="4">
      <t>ホショウ</t>
    </rPh>
    <phoneticPr fontId="26"/>
  </si>
  <si>
    <t>06建設コンサルタント</t>
    <rPh sb="2" eb="4">
      <t>ケンセツ</t>
    </rPh>
    <phoneticPr fontId="26"/>
  </si>
  <si>
    <t>-</t>
    <phoneticPr fontId="26"/>
  </si>
  <si>
    <t>200601</t>
    <phoneticPr fontId="26"/>
  </si>
  <si>
    <t>河川・砂防・海岸</t>
    <rPh sb="0" eb="2">
      <t>カセン</t>
    </rPh>
    <rPh sb="3" eb="5">
      <t>サボウ</t>
    </rPh>
    <rPh sb="6" eb="8">
      <t>カイガン</t>
    </rPh>
    <phoneticPr fontId="26"/>
  </si>
  <si>
    <t>200602</t>
    <phoneticPr fontId="26"/>
  </si>
  <si>
    <t>港湾・空港</t>
    <rPh sb="0" eb="2">
      <t>コウワン</t>
    </rPh>
    <rPh sb="3" eb="5">
      <t>クウコウ</t>
    </rPh>
    <phoneticPr fontId="26"/>
  </si>
  <si>
    <t>200603</t>
  </si>
  <si>
    <t>電力土木</t>
    <rPh sb="0" eb="2">
      <t>デンリョク</t>
    </rPh>
    <rPh sb="2" eb="4">
      <t>ドボク</t>
    </rPh>
    <phoneticPr fontId="26"/>
  </si>
  <si>
    <t>200604</t>
  </si>
  <si>
    <t>道路</t>
    <rPh sb="0" eb="2">
      <t>ドウロ</t>
    </rPh>
    <phoneticPr fontId="26"/>
  </si>
  <si>
    <t>200605</t>
  </si>
  <si>
    <t>鉄道</t>
    <rPh sb="0" eb="2">
      <t>テツドウ</t>
    </rPh>
    <phoneticPr fontId="26"/>
  </si>
  <si>
    <t>200606</t>
  </si>
  <si>
    <t>上水道・工業用水道</t>
    <rPh sb="0" eb="1">
      <t>ジョウ</t>
    </rPh>
    <rPh sb="1" eb="3">
      <t>スイドウ</t>
    </rPh>
    <rPh sb="4" eb="7">
      <t>コウギョウヨウ</t>
    </rPh>
    <rPh sb="7" eb="9">
      <t>スイドウ</t>
    </rPh>
    <phoneticPr fontId="26"/>
  </si>
  <si>
    <t>200607</t>
  </si>
  <si>
    <t>下水道</t>
    <rPh sb="0" eb="3">
      <t>ゲスイドウ</t>
    </rPh>
    <phoneticPr fontId="26"/>
  </si>
  <si>
    <t>200608</t>
  </si>
  <si>
    <t>農業土木</t>
    <rPh sb="0" eb="2">
      <t>ノウギョウ</t>
    </rPh>
    <rPh sb="2" eb="4">
      <t>ドボク</t>
    </rPh>
    <phoneticPr fontId="26"/>
  </si>
  <si>
    <t>200609</t>
  </si>
  <si>
    <t>森林土木</t>
    <rPh sb="0" eb="2">
      <t>シンリン</t>
    </rPh>
    <rPh sb="2" eb="4">
      <t>ドボク</t>
    </rPh>
    <phoneticPr fontId="26"/>
  </si>
  <si>
    <t>200610</t>
  </si>
  <si>
    <t>水産土木</t>
    <rPh sb="0" eb="2">
      <t>スイサン</t>
    </rPh>
    <rPh sb="2" eb="4">
      <t>ドボク</t>
    </rPh>
    <phoneticPr fontId="26"/>
  </si>
  <si>
    <t>200611</t>
  </si>
  <si>
    <t>廃棄物</t>
    <rPh sb="0" eb="3">
      <t>ハイキブツ</t>
    </rPh>
    <phoneticPr fontId="26"/>
  </si>
  <si>
    <t>200612</t>
  </si>
  <si>
    <t>造園</t>
    <rPh sb="0" eb="2">
      <t>ゾウエン</t>
    </rPh>
    <phoneticPr fontId="26"/>
  </si>
  <si>
    <t>200613</t>
  </si>
  <si>
    <t>都市計画及び地方計画</t>
    <rPh sb="0" eb="2">
      <t>トシ</t>
    </rPh>
    <rPh sb="2" eb="4">
      <t>ケイカク</t>
    </rPh>
    <rPh sb="4" eb="5">
      <t>オヨ</t>
    </rPh>
    <rPh sb="6" eb="8">
      <t>チホウ</t>
    </rPh>
    <rPh sb="8" eb="10">
      <t>ケイカク</t>
    </rPh>
    <phoneticPr fontId="26"/>
  </si>
  <si>
    <t>200614</t>
  </si>
  <si>
    <t>地質</t>
    <rPh sb="0" eb="2">
      <t>チシツ</t>
    </rPh>
    <phoneticPr fontId="26"/>
  </si>
  <si>
    <t>200615</t>
  </si>
  <si>
    <t>土質及び基礎</t>
    <rPh sb="0" eb="2">
      <t>ドシツ</t>
    </rPh>
    <rPh sb="2" eb="3">
      <t>オヨ</t>
    </rPh>
    <rPh sb="4" eb="6">
      <t>キソ</t>
    </rPh>
    <phoneticPr fontId="26"/>
  </si>
  <si>
    <t>200616</t>
  </si>
  <si>
    <t>鋼構造及びコンクリート</t>
    <rPh sb="0" eb="1">
      <t>ハガネ</t>
    </rPh>
    <rPh sb="1" eb="3">
      <t>コウゾウ</t>
    </rPh>
    <rPh sb="3" eb="4">
      <t>オヨ</t>
    </rPh>
    <phoneticPr fontId="26"/>
  </si>
  <si>
    <t>200617</t>
  </si>
  <si>
    <t>トンネル</t>
    <phoneticPr fontId="26"/>
  </si>
  <si>
    <t>200618</t>
  </si>
  <si>
    <t>施工計画・施工設備・積算</t>
    <rPh sb="0" eb="2">
      <t>セコウ</t>
    </rPh>
    <rPh sb="2" eb="4">
      <t>ケイカク</t>
    </rPh>
    <rPh sb="5" eb="7">
      <t>セコウ</t>
    </rPh>
    <rPh sb="7" eb="9">
      <t>セツビ</t>
    </rPh>
    <rPh sb="10" eb="12">
      <t>セキサン</t>
    </rPh>
    <phoneticPr fontId="26"/>
  </si>
  <si>
    <t>200619</t>
  </si>
  <si>
    <t>建設環境</t>
    <rPh sb="0" eb="2">
      <t>ケンセツ</t>
    </rPh>
    <rPh sb="2" eb="4">
      <t>カンキョウ</t>
    </rPh>
    <phoneticPr fontId="26"/>
  </si>
  <si>
    <t>200620</t>
  </si>
  <si>
    <t>機械</t>
    <rPh sb="0" eb="2">
      <t>キカイ</t>
    </rPh>
    <phoneticPr fontId="26"/>
  </si>
  <si>
    <t>200621</t>
  </si>
  <si>
    <t>電気電子</t>
    <rPh sb="0" eb="2">
      <t>デンキ</t>
    </rPh>
    <rPh sb="2" eb="4">
      <t>デンシ</t>
    </rPh>
    <phoneticPr fontId="26"/>
  </si>
  <si>
    <r>
      <t>※システム登録用様式（その２）シートを入力してください。</t>
    </r>
    <r>
      <rPr>
        <b/>
        <sz val="11"/>
        <color rgb="FFFF0000"/>
        <rFont val="HGｺﾞｼｯｸM"/>
        <family val="3"/>
        <charset val="128"/>
      </rPr>
      <t>（登録を希望する業種のみ記載すること。）</t>
    </r>
    <rPh sb="5" eb="7">
      <t>トウロク</t>
    </rPh>
    <rPh sb="7" eb="8">
      <t>ヨウ</t>
    </rPh>
    <rPh sb="8" eb="10">
      <t>ヨウシキ</t>
    </rPh>
    <rPh sb="19" eb="21">
      <t>ニュウリョク</t>
    </rPh>
    <rPh sb="29" eb="31">
      <t>トウロク</t>
    </rPh>
    <rPh sb="32" eb="34">
      <t>キボウ</t>
    </rPh>
    <rPh sb="36" eb="38">
      <t>ギョウシュ</t>
    </rPh>
    <rPh sb="40" eb="42">
      <t>キサイ</t>
    </rPh>
    <phoneticPr fontId="26"/>
  </si>
  <si>
    <r>
      <t xml:space="preserve">許可を受けた年月日を入力してください。※「20XX0401」の形　
</t>
    </r>
    <r>
      <rPr>
        <sz val="10"/>
        <color rgb="FFFF0000"/>
        <rFont val="HGｺﾞｼｯｸM"/>
        <family val="3"/>
        <charset val="128"/>
      </rPr>
      <t>※測量のみ</t>
    </r>
    <rPh sb="0" eb="2">
      <t>キョカ</t>
    </rPh>
    <rPh sb="3" eb="4">
      <t>ウ</t>
    </rPh>
    <rPh sb="6" eb="9">
      <t>ネンガッピ</t>
    </rPh>
    <rPh sb="10" eb="12">
      <t>ニュウリョク</t>
    </rPh>
    <rPh sb="31" eb="32">
      <t>カタチ</t>
    </rPh>
    <rPh sb="35" eb="37">
      <t>ソクリョウ</t>
    </rPh>
    <phoneticPr fontId="26"/>
  </si>
  <si>
    <t>●システム登録用様式（その１）</t>
    <rPh sb="5" eb="7">
      <t>トウロク</t>
    </rPh>
    <rPh sb="7" eb="8">
      <t>ヨウ</t>
    </rPh>
    <rPh sb="8" eb="10">
      <t>ヨウシキ</t>
    </rPh>
    <phoneticPr fontId="26"/>
  </si>
  <si>
    <t>システム登録用様式（その２）</t>
    <phoneticPr fontId="4"/>
  </si>
  <si>
    <t>会社名を入力してください。※全て全角(12字以内)</t>
    <rPh sb="0" eb="3">
      <t>カイシャメイ</t>
    </rPh>
    <rPh sb="4" eb="6">
      <t>ニュウリョク</t>
    </rPh>
    <phoneticPr fontId="26"/>
  </si>
  <si>
    <t>名称をカタカナで入力してください。※全て半角(15字以内)</t>
    <rPh sb="0" eb="2">
      <t>メイショウ</t>
    </rPh>
    <rPh sb="8" eb="10">
      <t>ニュウリョク</t>
    </rPh>
    <phoneticPr fontId="26"/>
  </si>
  <si>
    <t>住所を入力してください。※全て全角(30文字以内)</t>
    <rPh sb="0" eb="2">
      <t>ジュウショ</t>
    </rPh>
    <rPh sb="3" eb="5">
      <t>ニュウリョク</t>
    </rPh>
    <rPh sb="13" eb="14">
      <t>スベ</t>
    </rPh>
    <rPh sb="15" eb="17">
      <t>ゼンカク</t>
    </rPh>
    <phoneticPr fontId="26"/>
  </si>
  <si>
    <t>支社名を入力してください。※全て全角(15文字以内)</t>
    <rPh sb="0" eb="2">
      <t>シシャ</t>
    </rPh>
    <rPh sb="2" eb="3">
      <t>メイ</t>
    </rPh>
    <rPh sb="4" eb="6">
      <t>ニュウリョク</t>
    </rPh>
    <rPh sb="14" eb="15">
      <t>スベ</t>
    </rPh>
    <rPh sb="16" eb="18">
      <t>ゼンカク</t>
    </rPh>
    <phoneticPr fontId="26"/>
  </si>
  <si>
    <t>役職名を入力してください。※全て全角(10文字以内)</t>
    <rPh sb="0" eb="3">
      <t>ヤクショクメイ</t>
    </rPh>
    <rPh sb="4" eb="6">
      <t>ニュウリョク</t>
    </rPh>
    <rPh sb="14" eb="15">
      <t>スベ</t>
    </rPh>
    <rPh sb="16" eb="18">
      <t>ゼンカク</t>
    </rPh>
    <phoneticPr fontId="26"/>
  </si>
  <si>
    <t>代表者名を入力してください。※全て全角(10文字以内)</t>
    <rPh sb="0" eb="3">
      <t>ダイヒョウシャ</t>
    </rPh>
    <rPh sb="3" eb="4">
      <t>メイ</t>
    </rPh>
    <rPh sb="5" eb="7">
      <t>ニュウリョク</t>
    </rPh>
    <rPh sb="15" eb="16">
      <t>スベ</t>
    </rPh>
    <rPh sb="17" eb="19">
      <t>ゼンカク</t>
    </rPh>
    <phoneticPr fontId="26"/>
  </si>
  <si>
    <t>担当者名を入力してください。※全て全角(10文字以内)</t>
    <rPh sb="0" eb="2">
      <t>タントウ</t>
    </rPh>
    <rPh sb="2" eb="3">
      <t>シャ</t>
    </rPh>
    <rPh sb="3" eb="4">
      <t>メイ</t>
    </rPh>
    <rPh sb="5" eb="7">
      <t>ニュウリョク</t>
    </rPh>
    <rPh sb="15" eb="16">
      <t>スベ</t>
    </rPh>
    <rPh sb="17" eb="19">
      <t>ゼンカク</t>
    </rPh>
    <phoneticPr fontId="26"/>
  </si>
  <si>
    <t>メールアドレスを入力してください。※全て半角(64文字以内)</t>
    <rPh sb="8" eb="10">
      <t>ニュウリョク</t>
    </rPh>
    <rPh sb="18" eb="19">
      <t>スベ</t>
    </rPh>
    <rPh sb="20" eb="22">
      <t>ハンカク</t>
    </rPh>
    <phoneticPr fontId="26"/>
  </si>
  <si>
    <t>00-000000の形で許可番号を入力してください。※測量のみ</t>
    <rPh sb="10" eb="11">
      <t>カタチ</t>
    </rPh>
    <rPh sb="12" eb="14">
      <t>キョカ</t>
    </rPh>
    <rPh sb="14" eb="16">
      <t>バンゴウ</t>
    </rPh>
    <rPh sb="17" eb="19">
      <t>ニュウリョク</t>
    </rPh>
    <rPh sb="27" eb="29">
      <t>ソクリョウ</t>
    </rPh>
    <phoneticPr fontId="26"/>
  </si>
  <si>
    <t>本社または連絡先の名称を入力してください。※全て全角(30文字以内)</t>
    <rPh sb="0" eb="2">
      <t>ホンシャ</t>
    </rPh>
    <rPh sb="5" eb="7">
      <t>レンラク</t>
    </rPh>
    <rPh sb="7" eb="8">
      <t>サキ</t>
    </rPh>
    <rPh sb="9" eb="11">
      <t>メイショウ</t>
    </rPh>
    <rPh sb="12" eb="14">
      <t>ニュウリョク</t>
    </rPh>
    <phoneticPr fontId="26"/>
  </si>
  <si>
    <t>本社または連絡先の名称をカタカナで入力してください。※全て半角(15字以内)</t>
    <rPh sb="0" eb="2">
      <t>ホンシャ</t>
    </rPh>
    <rPh sb="5" eb="7">
      <t>レンラク</t>
    </rPh>
    <rPh sb="7" eb="8">
      <t>サキ</t>
    </rPh>
    <rPh sb="9" eb="11">
      <t>メイショウ</t>
    </rPh>
    <rPh sb="17" eb="19">
      <t>ニュウリョク</t>
    </rPh>
    <phoneticPr fontId="26"/>
  </si>
  <si>
    <t>本社または連絡先の住所を入力してください。※全て全角(30文字以内)</t>
    <rPh sb="0" eb="2">
      <t>ホンシャ</t>
    </rPh>
    <rPh sb="5" eb="7">
      <t>レンラク</t>
    </rPh>
    <rPh sb="7" eb="8">
      <t>サキ</t>
    </rPh>
    <rPh sb="9" eb="11">
      <t>ジュウショ</t>
    </rPh>
    <rPh sb="12" eb="14">
      <t>ニュウリョク</t>
    </rPh>
    <rPh sb="22" eb="23">
      <t>スベ</t>
    </rPh>
    <rPh sb="24" eb="26">
      <t>ゼンカク</t>
    </rPh>
    <rPh sb="29" eb="31">
      <t>モジ</t>
    </rPh>
    <rPh sb="31" eb="33">
      <t>イナイ</t>
    </rPh>
    <phoneticPr fontId="26"/>
  </si>
  <si>
    <t>本社または連絡先の支社名を入力してください。※全て全角(15文字以内)</t>
    <rPh sb="0" eb="2">
      <t>ホンシャ</t>
    </rPh>
    <rPh sb="5" eb="7">
      <t>レンラク</t>
    </rPh>
    <rPh sb="7" eb="8">
      <t>サキ</t>
    </rPh>
    <rPh sb="9" eb="12">
      <t>シシャメイ</t>
    </rPh>
    <rPh sb="13" eb="15">
      <t>ニュウリョク</t>
    </rPh>
    <rPh sb="23" eb="24">
      <t>スベ</t>
    </rPh>
    <rPh sb="25" eb="27">
      <t>ゼンカク</t>
    </rPh>
    <rPh sb="30" eb="32">
      <t>モジ</t>
    </rPh>
    <rPh sb="32" eb="34">
      <t>イナイ</t>
    </rPh>
    <phoneticPr fontId="26"/>
  </si>
  <si>
    <t>本社または連絡先の代表者の役職名を入力してください。
※全て全角(10文字以内)</t>
    <rPh sb="0" eb="2">
      <t>ホンシャ</t>
    </rPh>
    <rPh sb="5" eb="7">
      <t>レンラク</t>
    </rPh>
    <rPh sb="7" eb="8">
      <t>サキ</t>
    </rPh>
    <rPh sb="9" eb="12">
      <t>ダイヒョウシャ</t>
    </rPh>
    <rPh sb="13" eb="16">
      <t>ヤクショクメイ</t>
    </rPh>
    <rPh sb="17" eb="19">
      <t>ニュウリョク</t>
    </rPh>
    <rPh sb="28" eb="29">
      <t>スベ</t>
    </rPh>
    <rPh sb="30" eb="32">
      <t>ゼンカク</t>
    </rPh>
    <rPh sb="35" eb="37">
      <t>モジ</t>
    </rPh>
    <rPh sb="37" eb="39">
      <t>イナイ</t>
    </rPh>
    <phoneticPr fontId="26"/>
  </si>
  <si>
    <t>本社または連絡先の代表者を入力してください。※全て全角(10文字以内)</t>
    <rPh sb="0" eb="2">
      <t>ホンシャ</t>
    </rPh>
    <rPh sb="5" eb="7">
      <t>レンラク</t>
    </rPh>
    <rPh sb="7" eb="8">
      <t>サキ</t>
    </rPh>
    <rPh sb="9" eb="12">
      <t>ダイヒョウシャ</t>
    </rPh>
    <rPh sb="13" eb="15">
      <t>ニュウリョク</t>
    </rPh>
    <rPh sb="23" eb="24">
      <t>スベ</t>
    </rPh>
    <rPh sb="25" eb="27">
      <t>ゼンカク</t>
    </rPh>
    <rPh sb="30" eb="32">
      <t>モジ</t>
    </rPh>
    <rPh sb="32" eb="34">
      <t>イナイ</t>
    </rPh>
    <phoneticPr fontId="26"/>
  </si>
  <si>
    <t>本社または連絡先の担当者を入力してください。※全て全角(10文字以内)</t>
    <rPh sb="0" eb="2">
      <t>ホンシャ</t>
    </rPh>
    <rPh sb="5" eb="7">
      <t>レンラク</t>
    </rPh>
    <rPh sb="7" eb="8">
      <t>サキ</t>
    </rPh>
    <rPh sb="9" eb="12">
      <t>タントウシャ</t>
    </rPh>
    <rPh sb="13" eb="15">
      <t>ニュウリョク</t>
    </rPh>
    <rPh sb="23" eb="24">
      <t>スベ</t>
    </rPh>
    <rPh sb="25" eb="27">
      <t>ゼンカク</t>
    </rPh>
    <rPh sb="30" eb="32">
      <t>モジ</t>
    </rPh>
    <rPh sb="32" eb="34">
      <t>イナイ</t>
    </rPh>
    <phoneticPr fontId="26"/>
  </si>
  <si>
    <t>本社または連絡先のメールアドレスを入力してください。
※全て半角(64文字以内)</t>
    <rPh sb="0" eb="2">
      <t>ホンシャ</t>
    </rPh>
    <rPh sb="17" eb="19">
      <t>ニュウリョク</t>
    </rPh>
    <rPh sb="28" eb="29">
      <t>スベ</t>
    </rPh>
    <rPh sb="30" eb="32">
      <t>ハンカク</t>
    </rPh>
    <rPh sb="35" eb="37">
      <t>モジ</t>
    </rPh>
    <rPh sb="37" eb="39">
      <t>イナイ</t>
    </rPh>
    <phoneticPr fontId="26"/>
  </si>
  <si>
    <t>営業年数を入力してください。※半角数字のみ3桁まで</t>
    <rPh sb="0" eb="2">
      <t>エイギョウ</t>
    </rPh>
    <rPh sb="2" eb="4">
      <t>ネンスウ</t>
    </rPh>
    <rPh sb="5" eb="7">
      <t>ニュウリョク</t>
    </rPh>
    <rPh sb="17" eb="19">
      <t>スウジ</t>
    </rPh>
    <rPh sb="22" eb="23">
      <t>ケタ</t>
    </rPh>
    <phoneticPr fontId="26"/>
  </si>
  <si>
    <t>資本金を入力してください。※千円単位　※半角数字のみ12桁まで</t>
    <rPh sb="0" eb="3">
      <t>シホンキン</t>
    </rPh>
    <rPh sb="4" eb="6">
      <t>ニュウリョク</t>
    </rPh>
    <rPh sb="14" eb="16">
      <t>センエン</t>
    </rPh>
    <rPh sb="16" eb="18">
      <t>タンイ</t>
    </rPh>
    <phoneticPr fontId="26"/>
  </si>
  <si>
    <t>全体の職員数を入力してください。※半角数字のみ7桁まで</t>
    <rPh sb="0" eb="2">
      <t>ゼンタイ</t>
    </rPh>
    <rPh sb="3" eb="6">
      <t>ショクインスウ</t>
    </rPh>
    <rPh sb="7" eb="9">
      <t>ニュウリョク</t>
    </rPh>
    <phoneticPr fontId="26"/>
  </si>
  <si>
    <t>「01：相双地区/02：いわき地区/03：中通り地区/04：会津地区/05：県外/06：大熊町内」から該当の地区を選択してください。</t>
    <rPh sb="4" eb="5">
      <t>ソウ</t>
    </rPh>
    <rPh sb="5" eb="6">
      <t>ソウ</t>
    </rPh>
    <rPh sb="6" eb="8">
      <t>チク</t>
    </rPh>
    <rPh sb="15" eb="17">
      <t>チク</t>
    </rPh>
    <rPh sb="21" eb="22">
      <t>ナカ</t>
    </rPh>
    <rPh sb="22" eb="23">
      <t>ドオ</t>
    </rPh>
    <rPh sb="24" eb="26">
      <t>チク</t>
    </rPh>
    <rPh sb="30" eb="32">
      <t>アイヅ</t>
    </rPh>
    <rPh sb="32" eb="34">
      <t>チク</t>
    </rPh>
    <rPh sb="38" eb="40">
      <t>ケンガイ</t>
    </rPh>
    <rPh sb="44" eb="46">
      <t>オオクマ</t>
    </rPh>
    <rPh sb="46" eb="48">
      <t>チョウナイ</t>
    </rPh>
    <rPh sb="51" eb="53">
      <t>ガイトウ</t>
    </rPh>
    <rPh sb="54" eb="56">
      <t>チク</t>
    </rPh>
    <rPh sb="57" eb="59">
      <t>センタク</t>
    </rPh>
    <phoneticPr fontId="26"/>
  </si>
  <si>
    <t>電話番号を入力してください。※全て半角数字で「-」要</t>
    <rPh sb="0" eb="2">
      <t>デンワ</t>
    </rPh>
    <rPh sb="2" eb="4">
      <t>バンゴウ</t>
    </rPh>
    <rPh sb="5" eb="7">
      <t>ニュウリョク</t>
    </rPh>
    <rPh sb="15" eb="16">
      <t>スベ</t>
    </rPh>
    <rPh sb="17" eb="19">
      <t>ハンカク</t>
    </rPh>
    <rPh sb="19" eb="21">
      <t>スウジ</t>
    </rPh>
    <rPh sb="25" eb="26">
      <t>ヨウ</t>
    </rPh>
    <phoneticPr fontId="26"/>
  </si>
  <si>
    <t>FAX番号を入力してください。※全て半角数字で「-」要</t>
    <rPh sb="3" eb="5">
      <t>バンゴウ</t>
    </rPh>
    <rPh sb="6" eb="8">
      <t>ニュウリョク</t>
    </rPh>
    <rPh sb="16" eb="17">
      <t>スベ</t>
    </rPh>
    <rPh sb="18" eb="20">
      <t>ハンカク</t>
    </rPh>
    <rPh sb="20" eb="22">
      <t>スウジ</t>
    </rPh>
    <rPh sb="26" eb="27">
      <t>ヨウ</t>
    </rPh>
    <phoneticPr fontId="26"/>
  </si>
  <si>
    <t>本社または連絡先の電話番号を入力してください。
※全て半角数字で「-」要</t>
    <rPh sb="0" eb="2">
      <t>ホンシャ</t>
    </rPh>
    <rPh sb="5" eb="7">
      <t>レンラク</t>
    </rPh>
    <rPh sb="7" eb="8">
      <t>サキ</t>
    </rPh>
    <rPh sb="9" eb="11">
      <t>デンワ</t>
    </rPh>
    <rPh sb="11" eb="13">
      <t>バンゴウ</t>
    </rPh>
    <rPh sb="14" eb="16">
      <t>ニュウリョク</t>
    </rPh>
    <rPh sb="25" eb="26">
      <t>スベ</t>
    </rPh>
    <rPh sb="27" eb="29">
      <t>ハンカク</t>
    </rPh>
    <rPh sb="29" eb="31">
      <t>スウジ</t>
    </rPh>
    <rPh sb="35" eb="36">
      <t>ヨウ</t>
    </rPh>
    <phoneticPr fontId="26"/>
  </si>
  <si>
    <t>本社または連絡先のFAX番号を入力してください。
※全て半角数字で「-」要</t>
    <rPh sb="0" eb="2">
      <t>ホンシャ</t>
    </rPh>
    <rPh sb="5" eb="7">
      <t>レンラク</t>
    </rPh>
    <rPh sb="7" eb="8">
      <t>サキ</t>
    </rPh>
    <rPh sb="12" eb="14">
      <t>バンゴウ</t>
    </rPh>
    <rPh sb="15" eb="17">
      <t>ニュウリョク</t>
    </rPh>
    <rPh sb="26" eb="27">
      <t>スベ</t>
    </rPh>
    <rPh sb="28" eb="30">
      <t>ハンカク</t>
    </rPh>
    <rPh sb="30" eb="32">
      <t>スウジ</t>
    </rPh>
    <rPh sb="36" eb="37">
      <t>ヨウ</t>
    </rPh>
    <phoneticPr fontId="26"/>
  </si>
  <si>
    <t>令和　年　　月　　日　～　令和  年  月   日</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</si>
</sst>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54">
    <font>
      <sz val="11"/>
      <color theme="1"/>
      <name val="游ゴシック"/>
      <family val="2"/>
      <charset val="128"/>
      <scheme val="minor"/>
    </font>
    <font>
      <b/>
      <sz val="10.5"/>
      <color theme="1"/>
      <name val="MS UI Gothic"/>
      <family val="3"/>
      <charset val="128"/>
    </font>
    <font>
      <sz val="10.5"/>
      <color theme="1"/>
      <name val="ＭＳ 明朝"/>
      <family val="1"/>
      <charset val="128"/>
    </font>
    <font>
      <sz val="10.5"/>
      <color theme="1"/>
      <name val="Century"/>
      <family val="1"/>
    </font>
    <font>
      <sz val="6"/>
      <name val="游ゴシック"/>
      <family val="2"/>
      <charset val="128"/>
      <scheme val="minor"/>
    </font>
    <font>
      <sz val="14"/>
      <color theme="1"/>
      <name val="ＭＳ 明朝"/>
      <family val="1"/>
      <charset val="128"/>
    </font>
    <font>
      <sz val="11"/>
      <color theme="1"/>
      <name val="ＭＳ 明朝"/>
      <family val="1"/>
      <charset val="128"/>
    </font>
    <font>
      <sz val="18"/>
      <color theme="1"/>
      <name val="ＭＳ 明朝"/>
      <family val="1"/>
      <charset val="128"/>
    </font>
    <font>
      <b/>
      <sz val="20"/>
      <color theme="1"/>
      <name val="ＭＳ 明朝"/>
      <family val="1"/>
      <charset val="128"/>
    </font>
    <font>
      <b/>
      <sz val="10.5"/>
      <color theme="1"/>
      <name val="ＭＳ ゴシック"/>
      <family val="3"/>
      <charset val="128"/>
    </font>
    <font>
      <sz val="11"/>
      <color theme="1"/>
      <name val="ＭＳ ゴシック"/>
      <family val="3"/>
      <charset val="128"/>
    </font>
    <font>
      <sz val="11"/>
      <color rgb="FF000000"/>
      <name val="ＭＳ ゴシック"/>
      <family val="3"/>
      <charset val="128"/>
    </font>
    <font>
      <sz val="11"/>
      <name val="ＭＳ Ｐゴシック"/>
      <family val="3"/>
      <charset val="128"/>
    </font>
    <font>
      <sz val="6"/>
      <name val="ＭＳ Ｐゴシック"/>
      <family val="3"/>
      <charset val="128"/>
    </font>
    <font>
      <sz val="10"/>
      <color theme="1"/>
      <name val="ＭＳ 明朝"/>
      <family val="1"/>
      <charset val="128"/>
    </font>
    <font>
      <sz val="20"/>
      <color theme="1"/>
      <name val="ＭＳ 明朝"/>
      <family val="1"/>
      <charset val="128"/>
    </font>
    <font>
      <sz val="8"/>
      <color theme="1"/>
      <name val="ＭＳ 明朝"/>
      <family val="1"/>
      <charset val="128"/>
    </font>
    <font>
      <sz val="12"/>
      <color theme="1"/>
      <name val="ＭＳ 明朝"/>
      <family val="1"/>
      <charset val="128"/>
    </font>
    <font>
      <sz val="18"/>
      <name val="ＭＳ Ｐ明朝"/>
      <family val="1"/>
      <charset val="128"/>
    </font>
    <font>
      <sz val="16"/>
      <name val="ＭＳ Ｐ明朝"/>
      <family val="1"/>
      <charset val="128"/>
    </font>
    <font>
      <sz val="12"/>
      <name val="ＭＳ Ｐ明朝"/>
      <family val="1"/>
      <charset val="128"/>
    </font>
    <font>
      <sz val="14"/>
      <name val="ＭＳ Ｐ明朝"/>
      <family val="1"/>
      <charset val="128"/>
    </font>
    <font>
      <sz val="11"/>
      <name val="ＭＳ Ｐ明朝"/>
      <family val="1"/>
      <charset val="128"/>
    </font>
    <font>
      <sz val="9"/>
      <color theme="1"/>
      <name val="ＭＳ 明朝"/>
      <family val="1"/>
      <charset val="128"/>
    </font>
    <font>
      <b/>
      <sz val="14"/>
      <color theme="1"/>
      <name val="ＭＳ 明朝"/>
      <family val="1"/>
      <charset val="128"/>
    </font>
    <font>
      <sz val="18"/>
      <color theme="1"/>
      <name val="Century"/>
      <family val="1"/>
    </font>
    <font>
      <sz val="6"/>
      <name val="游ゴシック"/>
      <family val="3"/>
      <charset val="128"/>
      <scheme val="minor"/>
    </font>
    <font>
      <b/>
      <sz val="11"/>
      <color theme="1"/>
      <name val="ＭＳ ゴシック"/>
      <family val="3"/>
      <charset val="128"/>
    </font>
    <font>
      <u val="double"/>
      <sz val="10.5"/>
      <color theme="1"/>
      <name val="ＭＳ 明朝"/>
      <family val="1"/>
      <charset val="128"/>
    </font>
    <font>
      <sz val="16"/>
      <color theme="1"/>
      <name val="ＭＳ 明朝"/>
      <family val="1"/>
      <charset val="128"/>
    </font>
    <font>
      <sz val="12"/>
      <name val="ＤＦ行書体"/>
      <family val="4"/>
      <charset val="128"/>
    </font>
    <font>
      <sz val="13"/>
      <color theme="1"/>
      <name val="ＭＳ ゴシック"/>
      <family val="3"/>
      <charset val="128"/>
    </font>
    <font>
      <u/>
      <sz val="11"/>
      <color rgb="FFFF0000"/>
      <name val="ＭＳ 明朝"/>
      <family val="1"/>
      <charset val="128"/>
    </font>
    <font>
      <u/>
      <sz val="9"/>
      <color rgb="FFFF0000"/>
      <name val="ＭＳ 明朝"/>
      <family val="1"/>
      <charset val="128"/>
    </font>
    <font>
      <sz val="11"/>
      <name val="ＭＳ 明朝"/>
      <family val="1"/>
      <charset val="128"/>
    </font>
    <font>
      <sz val="11"/>
      <name val="游ゴシック"/>
      <family val="2"/>
      <charset val="128"/>
      <scheme val="minor"/>
    </font>
    <font>
      <sz val="10.5"/>
      <name val="ＭＳ 明朝"/>
      <family val="1"/>
      <charset val="128"/>
    </font>
    <font>
      <sz val="6"/>
      <color theme="1"/>
      <name val="ＭＳ 明朝"/>
      <family val="1"/>
      <charset val="128"/>
    </font>
    <font>
      <sz val="11"/>
      <color theme="1"/>
      <name val="游ゴシック"/>
      <family val="2"/>
      <scheme val="minor"/>
    </font>
    <font>
      <b/>
      <sz val="14"/>
      <color theme="1"/>
      <name val="HGｺﾞｼｯｸM"/>
      <family val="3"/>
      <charset val="128"/>
    </font>
    <font>
      <sz val="11"/>
      <color theme="1"/>
      <name val="HGｺﾞｼｯｸM"/>
      <family val="3"/>
      <charset val="128"/>
    </font>
    <font>
      <b/>
      <sz val="12"/>
      <color theme="1"/>
      <name val="HGｺﾞｼｯｸM"/>
      <family val="3"/>
      <charset val="128"/>
    </font>
    <font>
      <u/>
      <sz val="11"/>
      <color theme="1"/>
      <name val="HGｺﾞｼｯｸM"/>
      <family val="3"/>
      <charset val="128"/>
    </font>
    <font>
      <sz val="10"/>
      <color theme="1"/>
      <name val="HGｺﾞｼｯｸM"/>
      <family val="3"/>
      <charset val="128"/>
    </font>
    <font>
      <sz val="10"/>
      <color rgb="FFFF0000"/>
      <name val="HGｺﾞｼｯｸM"/>
      <family val="3"/>
      <charset val="128"/>
    </font>
    <font>
      <b/>
      <sz val="11"/>
      <color rgb="FFFF0000"/>
      <name val="HGｺﾞｼｯｸM"/>
      <family val="3"/>
      <charset val="128"/>
    </font>
    <font>
      <b/>
      <u/>
      <sz val="10"/>
      <color theme="1"/>
      <name val="HGｺﾞｼｯｸM"/>
      <family val="3"/>
      <charset val="128"/>
    </font>
    <font>
      <b/>
      <sz val="10"/>
      <color rgb="FFFF0000"/>
      <name val="HGｺﾞｼｯｸM"/>
      <family val="3"/>
      <charset val="128"/>
    </font>
    <font>
      <b/>
      <sz val="11"/>
      <color theme="1"/>
      <name val="HGｺﾞｼｯｸM"/>
      <family val="3"/>
      <charset val="128"/>
    </font>
    <font>
      <b/>
      <sz val="9"/>
      <color theme="1"/>
      <name val="HGｺﾞｼｯｸM"/>
      <family val="3"/>
      <charset val="128"/>
    </font>
    <font>
      <sz val="9"/>
      <color theme="1"/>
      <name val="HGｺﾞｼｯｸM"/>
      <family val="3"/>
      <charset val="128"/>
    </font>
    <font>
      <sz val="8"/>
      <color theme="1"/>
      <name val="HGｺﾞｼｯｸM"/>
      <family val="3"/>
      <charset val="128"/>
    </font>
    <font>
      <u/>
      <sz val="11"/>
      <color theme="10"/>
      <name val="游ゴシック"/>
      <family val="2"/>
      <charset val="128"/>
      <scheme val="minor"/>
    </font>
    <font>
      <b/>
      <sz val="9"/>
      <color indexed="81"/>
      <name val="MS P ゴシック"/>
      <family val="3"/>
      <charset val="128"/>
    </font>
  </fonts>
  <fills count="6">
    <fill>
      <patternFill patternType="none"/>
    </fill>
    <fill>
      <patternFill patternType="gray125"/>
    </fill>
    <fill>
      <patternFill patternType="solid">
        <fgColor indexed="23"/>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diagonalDown="1">
      <left style="thin">
        <color indexed="64"/>
      </left>
      <right style="thin">
        <color indexed="64"/>
      </right>
      <top style="double">
        <color indexed="64"/>
      </top>
      <bottom style="double">
        <color indexed="64"/>
      </bottom>
      <diagonal style="thin">
        <color indexed="64"/>
      </diagonal>
    </border>
    <border>
      <left style="thin">
        <color indexed="64"/>
      </left>
      <right style="thin">
        <color indexed="64"/>
      </right>
      <top/>
      <bottom/>
      <diagonal/>
    </border>
  </borders>
  <cellStyleXfs count="5">
    <xf numFmtId="0" fontId="0" fillId="0" borderId="0">
      <alignment vertical="center"/>
    </xf>
    <xf numFmtId="0" fontId="12" fillId="0" borderId="0">
      <alignment vertical="center"/>
    </xf>
    <xf numFmtId="38" fontId="12" fillId="0" borderId="0" applyFont="0" applyFill="0" applyBorder="0" applyAlignment="0" applyProtection="0">
      <alignment vertical="center"/>
    </xf>
    <xf numFmtId="0" fontId="38" fillId="0" borderId="0"/>
    <xf numFmtId="0" fontId="52" fillId="0" borderId="0" applyNumberFormat="0" applyFill="0" applyBorder="0" applyAlignment="0" applyProtection="0">
      <alignment vertical="center"/>
    </xf>
  </cellStyleXfs>
  <cellXfs count="380">
    <xf numFmtId="0" fontId="0" fillId="0" borderId="0" xfId="0">
      <alignment vertical="center"/>
    </xf>
    <xf numFmtId="0" fontId="1" fillId="0" borderId="0" xfId="0" applyFont="1">
      <alignment vertical="center"/>
    </xf>
    <xf numFmtId="0" fontId="5" fillId="0" borderId="0" xfId="0" applyFont="1">
      <alignment vertical="center"/>
    </xf>
    <xf numFmtId="0" fontId="2" fillId="0" borderId="0" xfId="0" applyFont="1">
      <alignment vertical="center"/>
    </xf>
    <xf numFmtId="0" fontId="2" fillId="0" borderId="9" xfId="0" applyFont="1" applyBorder="1">
      <alignment vertical="center"/>
    </xf>
    <xf numFmtId="0" fontId="6" fillId="0" borderId="0" xfId="0" applyFont="1">
      <alignment vertical="center"/>
    </xf>
    <xf numFmtId="0" fontId="6" fillId="0" borderId="0"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2" fillId="0" borderId="11" xfId="0" applyFont="1" applyBorder="1">
      <alignment vertical="center"/>
    </xf>
    <xf numFmtId="0" fontId="6" fillId="0" borderId="0" xfId="0" applyFont="1" applyAlignment="1">
      <alignment horizontal="right" vertical="center"/>
    </xf>
    <xf numFmtId="0" fontId="10" fillId="0" borderId="0" xfId="0" applyFont="1">
      <alignment vertical="center"/>
    </xf>
    <xf numFmtId="0" fontId="2"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2" fillId="0" borderId="16" xfId="0" applyFont="1" applyBorder="1">
      <alignment vertical="center"/>
    </xf>
    <xf numFmtId="0" fontId="6" fillId="0" borderId="19" xfId="0" applyFont="1" applyBorder="1">
      <alignment vertical="center"/>
    </xf>
    <xf numFmtId="0" fontId="6" fillId="0" borderId="20" xfId="0" applyFont="1" applyBorder="1">
      <alignment vertical="center"/>
    </xf>
    <xf numFmtId="0" fontId="10" fillId="0" borderId="9" xfId="0" applyFont="1" applyBorder="1">
      <alignment vertical="center"/>
    </xf>
    <xf numFmtId="0" fontId="2" fillId="0" borderId="18" xfId="0" applyFont="1" applyBorder="1">
      <alignment vertical="center"/>
    </xf>
    <xf numFmtId="0" fontId="14" fillId="0" borderId="0" xfId="0" applyFont="1">
      <alignment vertical="center"/>
    </xf>
    <xf numFmtId="0" fontId="2" fillId="0" borderId="0" xfId="0" applyFont="1" applyAlignment="1">
      <alignment horizontal="right" vertical="center"/>
    </xf>
    <xf numFmtId="0" fontId="2" fillId="0" borderId="8" xfId="0" applyFont="1" applyBorder="1">
      <alignment vertical="center"/>
    </xf>
    <xf numFmtId="0" fontId="2" fillId="0" borderId="8" xfId="0" applyFont="1" applyBorder="1" applyAlignment="1"/>
    <xf numFmtId="0" fontId="2" fillId="0" borderId="8" xfId="0" applyFont="1" applyBorder="1" applyAlignment="1">
      <alignment horizontal="right"/>
    </xf>
    <xf numFmtId="0" fontId="2" fillId="0" borderId="8" xfId="0" applyFont="1" applyBorder="1" applyAlignment="1">
      <alignment horizontal="left"/>
    </xf>
    <xf numFmtId="0" fontId="16" fillId="0" borderId="0" xfId="0" applyFont="1">
      <alignment vertical="center"/>
    </xf>
    <xf numFmtId="0" fontId="17" fillId="0" borderId="0" xfId="0" applyFont="1">
      <alignment vertical="center"/>
    </xf>
    <xf numFmtId="0" fontId="2" fillId="0" borderId="7" xfId="0" applyFont="1" applyBorder="1">
      <alignment vertical="center"/>
    </xf>
    <xf numFmtId="0" fontId="2" fillId="0" borderId="0" xfId="0" applyFont="1" applyBorder="1">
      <alignment vertical="center"/>
    </xf>
    <xf numFmtId="0" fontId="23"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0" fillId="0" borderId="0" xfId="0" applyAlignment="1"/>
    <xf numFmtId="0" fontId="27" fillId="0" borderId="0" xfId="0" applyFont="1">
      <alignment vertical="center"/>
    </xf>
    <xf numFmtId="0" fontId="0" fillId="3" borderId="0" xfId="0" applyFill="1" applyAlignment="1"/>
    <xf numFmtId="0" fontId="6" fillId="0" borderId="0" xfId="0" applyFont="1" applyAlignment="1">
      <alignment vertical="center"/>
    </xf>
    <xf numFmtId="0" fontId="2" fillId="0" borderId="10" xfId="0"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vertical="center" shrinkToFit="1"/>
    </xf>
    <xf numFmtId="49" fontId="2" fillId="0" borderId="0" xfId="0" applyNumberFormat="1" applyFont="1" applyBorder="1" applyAlignment="1">
      <alignment vertical="center" shrinkToFit="1"/>
    </xf>
    <xf numFmtId="0" fontId="2" fillId="0" borderId="0" xfId="0" applyFont="1" applyBorder="1" applyAlignment="1">
      <alignment horizontal="right" vertical="center"/>
    </xf>
    <xf numFmtId="0" fontId="2" fillId="0" borderId="12" xfId="0" applyFont="1" applyBorder="1" applyAlignment="1">
      <alignment vertical="center"/>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5" xfId="0" applyFont="1" applyBorder="1" applyAlignment="1">
      <alignment horizontal="left" vertical="center" indent="1"/>
    </xf>
    <xf numFmtId="0" fontId="2" fillId="0" borderId="12" xfId="0" quotePrefix="1" applyFont="1" applyBorder="1" applyAlignment="1">
      <alignment vertical="center" shrinkToFit="1"/>
    </xf>
    <xf numFmtId="0" fontId="23" fillId="0" borderId="2" xfId="0" applyFont="1" applyBorder="1" applyAlignment="1">
      <alignment vertical="center"/>
    </xf>
    <xf numFmtId="0" fontId="23" fillId="0" borderId="0" xfId="0" applyFont="1" applyBorder="1" applyAlignment="1">
      <alignment vertical="center"/>
    </xf>
    <xf numFmtId="0" fontId="23" fillId="0" borderId="7" xfId="0" applyFont="1" applyBorder="1" applyAlignment="1">
      <alignment vertical="center"/>
    </xf>
    <xf numFmtId="0" fontId="23" fillId="0" borderId="4" xfId="0" applyFont="1" applyBorder="1" applyAlignment="1">
      <alignment vertical="center"/>
    </xf>
    <xf numFmtId="0" fontId="23" fillId="0" borderId="8" xfId="0" applyFont="1" applyBorder="1" applyAlignment="1">
      <alignment vertical="center"/>
    </xf>
    <xf numFmtId="0" fontId="23" fillId="0" borderId="6" xfId="0" applyFont="1" applyBorder="1" applyAlignment="1">
      <alignment vertical="center"/>
    </xf>
    <xf numFmtId="0" fontId="23" fillId="0" borderId="0" xfId="0" applyFont="1" applyBorder="1" applyAlignment="1">
      <alignment horizontal="center" vertical="center" shrinkToFit="1"/>
    </xf>
    <xf numFmtId="0" fontId="23" fillId="0" borderId="0" xfId="0" applyFont="1" applyBorder="1">
      <alignment vertical="center"/>
    </xf>
    <xf numFmtId="0" fontId="23" fillId="0" borderId="12" xfId="0" applyFont="1" applyBorder="1" applyAlignment="1">
      <alignment vertical="center"/>
    </xf>
    <xf numFmtId="0" fontId="23" fillId="0" borderId="12" xfId="0" applyFont="1" applyBorder="1">
      <alignment vertical="center"/>
    </xf>
    <xf numFmtId="0" fontId="23" fillId="0" borderId="8" xfId="0" applyFont="1" applyBorder="1">
      <alignment vertical="center"/>
    </xf>
    <xf numFmtId="0" fontId="18" fillId="0" borderId="0" xfId="1" applyFont="1">
      <alignment vertical="center"/>
    </xf>
    <xf numFmtId="0" fontId="22" fillId="0" borderId="0" xfId="1" applyFont="1">
      <alignment vertical="center"/>
    </xf>
    <xf numFmtId="0" fontId="18" fillId="0" borderId="19" xfId="1" applyFont="1" applyBorder="1">
      <alignment vertical="center"/>
    </xf>
    <xf numFmtId="0" fontId="18" fillId="0" borderId="0" xfId="1" applyFont="1" applyAlignment="1">
      <alignment horizontal="left" vertical="center"/>
    </xf>
    <xf numFmtId="0" fontId="22" fillId="0" borderId="3" xfId="1" applyFont="1" applyBorder="1">
      <alignment vertical="center"/>
    </xf>
    <xf numFmtId="0" fontId="19" fillId="0" borderId="7" xfId="1" applyFont="1" applyBorder="1">
      <alignment vertical="center"/>
    </xf>
    <xf numFmtId="0" fontId="19" fillId="0" borderId="7" xfId="1" applyFont="1" applyBorder="1" applyAlignment="1">
      <alignment horizontal="right" vertical="center"/>
    </xf>
    <xf numFmtId="0" fontId="19" fillId="0" borderId="5" xfId="1" applyFont="1" applyBorder="1">
      <alignment vertical="center"/>
    </xf>
    <xf numFmtId="0" fontId="19" fillId="0" borderId="8" xfId="1" applyFont="1" applyBorder="1">
      <alignment vertical="center"/>
    </xf>
    <xf numFmtId="0" fontId="21" fillId="0" borderId="36" xfId="1" applyFont="1" applyBorder="1" applyAlignment="1">
      <alignment horizontal="distributed" vertical="center" wrapText="1"/>
    </xf>
    <xf numFmtId="0" fontId="21" fillId="0" borderId="1" xfId="1" applyFont="1" applyBorder="1" applyAlignment="1">
      <alignment horizontal="distributed" vertical="center" wrapText="1"/>
    </xf>
    <xf numFmtId="0" fontId="21" fillId="0" borderId="9" xfId="1" applyFont="1" applyBorder="1" applyAlignment="1">
      <alignment horizontal="distributed" vertical="center" wrapText="1"/>
    </xf>
    <xf numFmtId="0" fontId="21" fillId="0" borderId="25" xfId="1" applyFont="1" applyBorder="1" applyAlignment="1">
      <alignment horizontal="distributed" vertical="center" wrapText="1"/>
    </xf>
    <xf numFmtId="38" fontId="20" fillId="0" borderId="36" xfId="2" applyFont="1" applyBorder="1" applyAlignment="1">
      <alignment vertical="center" shrinkToFit="1"/>
    </xf>
    <xf numFmtId="38" fontId="20" fillId="2" borderId="1" xfId="2" applyFont="1" applyFill="1" applyBorder="1" applyAlignment="1">
      <alignment vertical="center" shrinkToFit="1"/>
    </xf>
    <xf numFmtId="38" fontId="20" fillId="2" borderId="9" xfId="2" applyFont="1" applyFill="1" applyBorder="1" applyAlignment="1">
      <alignment vertical="center" shrinkToFit="1"/>
    </xf>
    <xf numFmtId="38" fontId="20" fillId="0" borderId="25" xfId="2" applyFont="1" applyBorder="1" applyAlignment="1">
      <alignment vertical="center" shrinkToFit="1"/>
    </xf>
    <xf numFmtId="38" fontId="20" fillId="2" borderId="36" xfId="2" applyFont="1" applyFill="1" applyBorder="1" applyAlignment="1">
      <alignment vertical="center" shrinkToFit="1"/>
    </xf>
    <xf numFmtId="38" fontId="20" fillId="0" borderId="1" xfId="2" applyFont="1" applyBorder="1" applyAlignment="1">
      <alignment vertical="center" shrinkToFit="1"/>
    </xf>
    <xf numFmtId="38" fontId="20" fillId="2" borderId="37" xfId="2" applyFont="1" applyFill="1" applyBorder="1" applyAlignment="1">
      <alignment vertical="center" shrinkToFit="1"/>
    </xf>
    <xf numFmtId="38" fontId="20" fillId="2" borderId="24" xfId="2" applyFont="1" applyFill="1" applyBorder="1" applyAlignment="1">
      <alignment vertical="center" shrinkToFit="1"/>
    </xf>
    <xf numFmtId="38" fontId="20" fillId="0" borderId="24" xfId="2" applyFont="1" applyBorder="1" applyAlignment="1">
      <alignment vertical="center" shrinkToFit="1"/>
    </xf>
    <xf numFmtId="38" fontId="20" fillId="2" borderId="3" xfId="2" applyFont="1" applyFill="1" applyBorder="1" applyAlignment="1">
      <alignment vertical="center" shrinkToFit="1"/>
    </xf>
    <xf numFmtId="38" fontId="20" fillId="0" borderId="26" xfId="2" applyFont="1" applyBorder="1" applyAlignment="1">
      <alignment vertical="center" shrinkToFit="1"/>
    </xf>
    <xf numFmtId="38" fontId="30" fillId="0" borderId="37" xfId="2" applyFont="1" applyFill="1" applyBorder="1" applyAlignment="1">
      <alignment vertical="center" shrinkToFit="1"/>
    </xf>
    <xf numFmtId="38" fontId="30" fillId="0" borderId="24" xfId="2" applyFont="1" applyFill="1" applyBorder="1" applyAlignment="1">
      <alignment vertical="center" shrinkToFit="1"/>
    </xf>
    <xf numFmtId="38" fontId="30" fillId="0" borderId="3" xfId="2" applyFont="1" applyFill="1" applyBorder="1" applyAlignment="1">
      <alignment vertical="center" shrinkToFit="1"/>
    </xf>
    <xf numFmtId="38" fontId="20" fillId="0" borderId="39" xfId="2" applyFont="1" applyBorder="1" applyAlignment="1">
      <alignment vertical="center" shrinkToFit="1"/>
    </xf>
    <xf numFmtId="38" fontId="20" fillId="0" borderId="38" xfId="2" applyFont="1" applyBorder="1" applyAlignment="1">
      <alignment vertical="center" shrinkToFit="1"/>
    </xf>
    <xf numFmtId="38" fontId="20" fillId="0" borderId="40" xfId="2" applyFont="1" applyBorder="1" applyAlignment="1">
      <alignment vertical="center" shrinkToFit="1"/>
    </xf>
    <xf numFmtId="0" fontId="2" fillId="0" borderId="3" xfId="0" applyFont="1" applyBorder="1">
      <alignment vertical="center"/>
    </xf>
    <xf numFmtId="0" fontId="2" fillId="0" borderId="7" xfId="0" applyFont="1" applyBorder="1" applyAlignment="1">
      <alignment horizontal="right" vertical="center"/>
    </xf>
    <xf numFmtId="0" fontId="31" fillId="0" borderId="0" xfId="0" applyFont="1">
      <alignment vertical="center"/>
    </xf>
    <xf numFmtId="0" fontId="31" fillId="0" borderId="8" xfId="0" applyFont="1" applyBorder="1">
      <alignment vertical="center"/>
    </xf>
    <xf numFmtId="0" fontId="6" fillId="0" borderId="3" xfId="0" applyFont="1" applyBorder="1" applyAlignment="1">
      <alignment vertical="center"/>
    </xf>
    <xf numFmtId="0" fontId="0" fillId="0" borderId="8" xfId="0" applyBorder="1" applyAlignment="1">
      <alignment vertical="center" shrinkToFit="1"/>
    </xf>
    <xf numFmtId="0" fontId="2" fillId="0" borderId="3"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0" xfId="0" applyFont="1" applyAlignment="1">
      <alignment vertical="center"/>
    </xf>
    <xf numFmtId="0" fontId="0" fillId="0" borderId="7" xfId="0" applyBorder="1" applyAlignment="1">
      <alignment vertical="center" shrinkToFit="1"/>
    </xf>
    <xf numFmtId="0" fontId="0" fillId="0" borderId="4" xfId="0" applyBorder="1" applyAlignment="1">
      <alignment vertical="center" shrinkToFit="1"/>
    </xf>
    <xf numFmtId="0" fontId="0" fillId="0" borderId="2" xfId="0" applyBorder="1" applyAlignment="1">
      <alignment vertical="center" shrinkToFit="1"/>
    </xf>
    <xf numFmtId="0" fontId="0" fillId="0" borderId="12"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2" fillId="0" borderId="3" xfId="0" applyFont="1" applyBorder="1" applyAlignment="1">
      <alignment vertical="top"/>
    </xf>
    <xf numFmtId="0" fontId="2" fillId="0" borderId="7" xfId="0" applyFont="1" applyBorder="1" applyAlignment="1">
      <alignment vertical="top"/>
    </xf>
    <xf numFmtId="0" fontId="2" fillId="0" borderId="4" xfId="0" applyFont="1" applyBorder="1" applyAlignment="1">
      <alignment vertical="top"/>
    </xf>
    <xf numFmtId="0" fontId="29" fillId="0" borderId="3" xfId="0" applyFont="1" applyBorder="1" applyAlignment="1">
      <alignment vertical="center"/>
    </xf>
    <xf numFmtId="0" fontId="29" fillId="0" borderId="4" xfId="0" applyFont="1" applyBorder="1" applyAlignment="1">
      <alignment vertical="center"/>
    </xf>
    <xf numFmtId="0" fontId="31" fillId="0" borderId="0" xfId="0" applyFont="1" applyBorder="1">
      <alignment vertical="center"/>
    </xf>
    <xf numFmtId="0" fontId="6" fillId="0" borderId="0" xfId="0" applyFont="1" applyBorder="1" applyAlignment="1">
      <alignment vertical="center"/>
    </xf>
    <xf numFmtId="0" fontId="6" fillId="0" borderId="7" xfId="0" applyFont="1" applyBorder="1">
      <alignment vertical="center"/>
    </xf>
    <xf numFmtId="49" fontId="2" fillId="0" borderId="8" xfId="0" applyNumberFormat="1" applyFont="1" applyBorder="1" applyAlignment="1">
      <alignment vertical="center" shrinkToFit="1"/>
    </xf>
    <xf numFmtId="0" fontId="23" fillId="0" borderId="0" xfId="0" applyFont="1" applyBorder="1" applyAlignment="1">
      <alignment horizontal="center" vertical="center"/>
    </xf>
    <xf numFmtId="0" fontId="0" fillId="0" borderId="0" xfId="0" applyBorder="1" applyAlignment="1">
      <alignment vertical="center" shrinkToFit="1"/>
    </xf>
    <xf numFmtId="0" fontId="5" fillId="0" borderId="0" xfId="0" applyFont="1" applyAlignment="1">
      <alignment vertical="center" shrinkToFit="1"/>
    </xf>
    <xf numFmtId="0" fontId="2" fillId="0" borderId="0" xfId="0" applyFont="1" applyAlignment="1">
      <alignment vertical="center"/>
    </xf>
    <xf numFmtId="0" fontId="2" fillId="0" borderId="8" xfId="0" applyFont="1" applyBorder="1" applyAlignment="1">
      <alignment vertical="center"/>
    </xf>
    <xf numFmtId="0" fontId="2" fillId="0" borderId="6" xfId="0" applyFont="1" applyBorder="1" applyAlignment="1">
      <alignment vertical="center"/>
    </xf>
    <xf numFmtId="57" fontId="2" fillId="0" borderId="0" xfId="0" applyNumberFormat="1" applyFont="1" applyBorder="1" applyAlignment="1">
      <alignment shrinkToFit="1"/>
    </xf>
    <xf numFmtId="0" fontId="2" fillId="0" borderId="0" xfId="0" applyFont="1" applyBorder="1" applyAlignment="1">
      <alignment horizontal="right"/>
    </xf>
    <xf numFmtId="0" fontId="2" fillId="0" borderId="0" xfId="0" applyFont="1" applyBorder="1" applyAlignment="1"/>
    <xf numFmtId="0" fontId="2" fillId="0" borderId="0" xfId="0" applyFont="1" applyBorder="1" applyAlignment="1">
      <alignment horizontal="left"/>
    </xf>
    <xf numFmtId="0" fontId="2" fillId="0" borderId="0" xfId="0" applyFont="1" applyAlignment="1">
      <alignment vertical="center"/>
    </xf>
    <xf numFmtId="0" fontId="2" fillId="0" borderId="10" xfId="0" applyFont="1" applyBorder="1">
      <alignment vertical="center"/>
    </xf>
    <xf numFmtId="0" fontId="33" fillId="0" borderId="0" xfId="0" applyFont="1" applyAlignment="1">
      <alignment vertical="center"/>
    </xf>
    <xf numFmtId="0" fontId="14" fillId="0" borderId="0" xfId="0" applyFont="1" applyBorder="1" applyAlignment="1">
      <alignment vertical="center"/>
    </xf>
    <xf numFmtId="0" fontId="29" fillId="0" borderId="0" xfId="0" applyFont="1" applyAlignment="1">
      <alignment vertical="center"/>
    </xf>
    <xf numFmtId="0" fontId="5" fillId="0" borderId="0" xfId="0" applyFont="1" applyAlignment="1">
      <alignment vertical="center" shrinkToFit="1"/>
    </xf>
    <xf numFmtId="0" fontId="2" fillId="0" borderId="7" xfId="0" applyFont="1" applyBorder="1" applyAlignment="1">
      <alignment vertical="center" shrinkToFit="1"/>
    </xf>
    <xf numFmtId="0" fontId="2" fillId="0" borderId="7" xfId="0" applyFont="1" applyBorder="1">
      <alignment vertical="center"/>
    </xf>
    <xf numFmtId="0" fontId="39" fillId="0" borderId="0" xfId="3" applyFont="1"/>
    <xf numFmtId="0" fontId="40" fillId="0" borderId="0" xfId="3" applyFont="1"/>
    <xf numFmtId="49" fontId="40" fillId="0" borderId="0" xfId="3" applyNumberFormat="1" applyFont="1"/>
    <xf numFmtId="0" fontId="41" fillId="0" borderId="0" xfId="3" applyFont="1"/>
    <xf numFmtId="0" fontId="42" fillId="0" borderId="0" xfId="3" applyFont="1"/>
    <xf numFmtId="0" fontId="40" fillId="4" borderId="1" xfId="3" applyFont="1" applyFill="1" applyBorder="1" applyAlignment="1">
      <alignment horizontal="center" vertical="center"/>
    </xf>
    <xf numFmtId="49" fontId="40" fillId="4" borderId="24" xfId="3" applyNumberFormat="1" applyFont="1" applyFill="1" applyBorder="1" applyAlignment="1">
      <alignment horizontal="center" vertical="center"/>
    </xf>
    <xf numFmtId="0" fontId="43" fillId="0" borderId="1" xfId="3" applyFont="1" applyBorder="1" applyAlignment="1">
      <alignment horizontal="center" vertical="center"/>
    </xf>
    <xf numFmtId="0" fontId="40" fillId="0" borderId="1" xfId="3" applyFont="1" applyBorder="1" applyAlignment="1">
      <alignment horizontal="center" vertical="center"/>
    </xf>
    <xf numFmtId="49" fontId="40" fillId="0" borderId="42" xfId="3" applyNumberFormat="1" applyFont="1" applyBorder="1" applyAlignment="1">
      <alignment vertical="center"/>
    </xf>
    <xf numFmtId="0" fontId="40" fillId="0" borderId="2" xfId="3" applyFont="1" applyBorder="1"/>
    <xf numFmtId="0" fontId="43" fillId="5" borderId="1" xfId="3" applyFont="1" applyFill="1" applyBorder="1" applyAlignment="1">
      <alignment horizontal="center" vertical="center"/>
    </xf>
    <xf numFmtId="0" fontId="40" fillId="0" borderId="9" xfId="3" applyFont="1" applyBorder="1" applyAlignment="1">
      <alignment horizontal="center" vertical="center"/>
    </xf>
    <xf numFmtId="49" fontId="40" fillId="5" borderId="43" xfId="3" applyNumberFormat="1" applyFont="1" applyFill="1" applyBorder="1" applyAlignment="1">
      <alignment horizontal="left" vertical="center"/>
    </xf>
    <xf numFmtId="0" fontId="45" fillId="0" borderId="0" xfId="3" applyFont="1"/>
    <xf numFmtId="49" fontId="40" fillId="4" borderId="1" xfId="3" applyNumberFormat="1" applyFont="1" applyFill="1" applyBorder="1" applyAlignment="1">
      <alignment horizontal="center" vertical="center"/>
    </xf>
    <xf numFmtId="49" fontId="40" fillId="0" borderId="44" xfId="3" applyNumberFormat="1" applyFont="1" applyBorder="1" applyAlignment="1">
      <alignment horizontal="left" vertical="center"/>
    </xf>
    <xf numFmtId="49" fontId="40" fillId="0" borderId="42" xfId="3" applyNumberFormat="1" applyFont="1" applyBorder="1" applyAlignment="1">
      <alignment horizontal="left" vertical="center"/>
    </xf>
    <xf numFmtId="49" fontId="43" fillId="5" borderId="45" xfId="3" applyNumberFormat="1" applyFont="1" applyFill="1" applyBorder="1" applyAlignment="1">
      <alignment horizontal="left" vertical="center"/>
    </xf>
    <xf numFmtId="0" fontId="40" fillId="0" borderId="0" xfId="3" applyFont="1" applyAlignment="1">
      <alignment horizontal="center" vertical="center"/>
    </xf>
    <xf numFmtId="0" fontId="43" fillId="5" borderId="24" xfId="3" applyFont="1" applyFill="1" applyBorder="1" applyAlignment="1">
      <alignment horizontal="center" vertical="center"/>
    </xf>
    <xf numFmtId="0" fontId="40" fillId="0" borderId="7" xfId="3" applyFont="1" applyBorder="1" applyAlignment="1">
      <alignment horizontal="center" vertical="center"/>
    </xf>
    <xf numFmtId="0" fontId="43" fillId="0" borderId="24" xfId="3" applyFont="1" applyBorder="1" applyAlignment="1">
      <alignment horizontal="center" vertical="center"/>
    </xf>
    <xf numFmtId="0" fontId="40" fillId="0" borderId="3" xfId="3" applyFont="1" applyBorder="1"/>
    <xf numFmtId="49" fontId="40" fillId="0" borderId="46" xfId="3" applyNumberFormat="1" applyFont="1" applyBorder="1" applyAlignment="1">
      <alignment horizontal="left" vertical="center"/>
    </xf>
    <xf numFmtId="49" fontId="40" fillId="5" borderId="45" xfId="3" applyNumberFormat="1" applyFont="1" applyFill="1" applyBorder="1" applyAlignment="1">
      <alignment horizontal="left" vertical="center"/>
    </xf>
    <xf numFmtId="49" fontId="40" fillId="0" borderId="47" xfId="3" applyNumberFormat="1" applyFont="1" applyBorder="1" applyAlignment="1">
      <alignment horizontal="left" vertical="center"/>
    </xf>
    <xf numFmtId="49" fontId="40" fillId="0" borderId="48" xfId="3" applyNumberFormat="1" applyFont="1" applyBorder="1" applyAlignment="1">
      <alignment horizontal="left" vertical="center"/>
    </xf>
    <xf numFmtId="49" fontId="40" fillId="0" borderId="7" xfId="3" applyNumberFormat="1" applyFont="1" applyBorder="1"/>
    <xf numFmtId="0" fontId="43" fillId="5" borderId="22" xfId="3" applyFont="1" applyFill="1" applyBorder="1" applyAlignment="1">
      <alignment horizontal="center" vertical="center"/>
    </xf>
    <xf numFmtId="0" fontId="48" fillId="0" borderId="0" xfId="3" applyFont="1" applyAlignment="1">
      <alignment horizontal="left" vertical="center"/>
    </xf>
    <xf numFmtId="49" fontId="49" fillId="0" borderId="0" xfId="3" applyNumberFormat="1" applyFont="1" applyAlignment="1">
      <alignment horizontal="center" vertical="center"/>
    </xf>
    <xf numFmtId="0" fontId="50" fillId="0" borderId="0" xfId="3" applyFont="1" applyAlignment="1">
      <alignment vertical="center"/>
    </xf>
    <xf numFmtId="0" fontId="50" fillId="0" borderId="0" xfId="3" applyFont="1"/>
    <xf numFmtId="0" fontId="38" fillId="0" borderId="0" xfId="3"/>
    <xf numFmtId="49" fontId="50" fillId="4" borderId="1" xfId="3" applyNumberFormat="1" applyFont="1" applyFill="1" applyBorder="1" applyAlignment="1">
      <alignment horizontal="center" vertical="center"/>
    </xf>
    <xf numFmtId="0" fontId="50" fillId="4" borderId="1" xfId="3" applyFont="1" applyFill="1" applyBorder="1" applyAlignment="1">
      <alignment horizontal="center" vertical="center"/>
    </xf>
    <xf numFmtId="0" fontId="50" fillId="4" borderId="1" xfId="3" applyFont="1" applyFill="1" applyBorder="1" applyAlignment="1">
      <alignment horizontal="center" vertical="center" wrapText="1"/>
    </xf>
    <xf numFmtId="0" fontId="50" fillId="0" borderId="0" xfId="3" applyFont="1" applyAlignment="1">
      <alignment horizontal="center" vertical="center"/>
    </xf>
    <xf numFmtId="49" fontId="50" fillId="5" borderId="49" xfId="3" applyNumberFormat="1" applyFont="1" applyFill="1" applyBorder="1" applyAlignment="1">
      <alignment horizontal="center" vertical="center"/>
    </xf>
    <xf numFmtId="0" fontId="50" fillId="5" borderId="50" xfId="3" applyFont="1" applyFill="1" applyBorder="1" applyAlignment="1">
      <alignment horizontal="center" vertical="center"/>
    </xf>
    <xf numFmtId="0" fontId="50" fillId="5" borderId="49" xfId="3" applyFont="1" applyFill="1" applyBorder="1" applyAlignment="1">
      <alignment horizontal="center" vertical="center"/>
    </xf>
    <xf numFmtId="49" fontId="50" fillId="0" borderId="51" xfId="3" applyNumberFormat="1" applyFont="1" applyBorder="1" applyAlignment="1">
      <alignment horizontal="center" vertical="center"/>
    </xf>
    <xf numFmtId="0" fontId="50" fillId="0" borderId="38" xfId="3" applyFont="1" applyBorder="1" applyAlignment="1">
      <alignment horizontal="center" vertical="center"/>
    </xf>
    <xf numFmtId="177" fontId="50" fillId="0" borderId="38" xfId="3" applyNumberFormat="1" applyFont="1" applyBorder="1" applyAlignment="1">
      <alignment horizontal="center" vertical="center"/>
    </xf>
    <xf numFmtId="49" fontId="50" fillId="0" borderId="52" xfId="3" applyNumberFormat="1" applyFont="1" applyBorder="1" applyAlignment="1">
      <alignment horizontal="center" vertical="center"/>
    </xf>
    <xf numFmtId="0" fontId="50" fillId="0" borderId="52" xfId="3" applyFont="1" applyBorder="1" applyAlignment="1">
      <alignment vertical="center"/>
    </xf>
    <xf numFmtId="49" fontId="50" fillId="0" borderId="52" xfId="3" applyNumberFormat="1" applyFont="1" applyBorder="1"/>
    <xf numFmtId="49" fontId="50" fillId="0" borderId="22" xfId="3" applyNumberFormat="1" applyFont="1" applyBorder="1" applyAlignment="1">
      <alignment horizontal="center" vertical="center"/>
    </xf>
    <xf numFmtId="0" fontId="50" fillId="0" borderId="22" xfId="3" applyFont="1" applyBorder="1" applyAlignment="1">
      <alignment vertical="center"/>
    </xf>
    <xf numFmtId="49" fontId="50" fillId="0" borderId="22" xfId="3" applyNumberFormat="1" applyFont="1" applyBorder="1"/>
    <xf numFmtId="0" fontId="50" fillId="0" borderId="52" xfId="3" applyFont="1" applyBorder="1" applyAlignment="1">
      <alignment horizontal="left" vertical="center"/>
    </xf>
    <xf numFmtId="177" fontId="50" fillId="0" borderId="52" xfId="3" applyNumberFormat="1" applyFont="1" applyBorder="1" applyAlignment="1">
      <alignment horizontal="center" vertical="center"/>
    </xf>
    <xf numFmtId="49" fontId="50" fillId="0" borderId="38" xfId="3" applyNumberFormat="1" applyFont="1" applyBorder="1" applyAlignment="1">
      <alignment horizontal="center" vertical="center"/>
    </xf>
    <xf numFmtId="49" fontId="50" fillId="0" borderId="38" xfId="3" applyNumberFormat="1" applyFont="1" applyBorder="1"/>
    <xf numFmtId="49" fontId="50" fillId="0" borderId="1" xfId="3" applyNumberFormat="1" applyFont="1" applyBorder="1" applyAlignment="1">
      <alignment horizontal="center" vertical="center"/>
    </xf>
    <xf numFmtId="0" fontId="50" fillId="0" borderId="1" xfId="3" applyFont="1" applyBorder="1" applyAlignment="1">
      <alignment vertical="center"/>
    </xf>
    <xf numFmtId="49" fontId="50" fillId="0" borderId="1" xfId="3" applyNumberFormat="1" applyFont="1" applyBorder="1"/>
    <xf numFmtId="0" fontId="50" fillId="0" borderId="24" xfId="3" applyFont="1" applyBorder="1" applyAlignment="1">
      <alignment vertical="center"/>
    </xf>
    <xf numFmtId="49" fontId="50" fillId="0" borderId="24" xfId="3" applyNumberFormat="1" applyFont="1" applyBorder="1"/>
    <xf numFmtId="49" fontId="50" fillId="0" borderId="0" xfId="3" applyNumberFormat="1" applyFont="1" applyAlignment="1">
      <alignment horizontal="center" vertical="center"/>
    </xf>
    <xf numFmtId="0" fontId="48" fillId="0" borderId="0" xfId="3" applyFont="1" applyAlignment="1">
      <alignment vertical="center"/>
    </xf>
    <xf numFmtId="49" fontId="49" fillId="0" borderId="0" xfId="3" applyNumberFormat="1" applyFont="1" applyAlignment="1">
      <alignment horizontal="left" vertical="center"/>
    </xf>
    <xf numFmtId="49" fontId="52" fillId="5" borderId="43" xfId="4" applyNumberFormat="1" applyFill="1" applyBorder="1" applyAlignment="1">
      <alignment horizontal="left" vertical="center"/>
    </xf>
    <xf numFmtId="49" fontId="40" fillId="0" borderId="1" xfId="3" applyNumberFormat="1" applyFont="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6" fillId="0" borderId="0" xfId="0" applyFont="1" applyAlignment="1">
      <alignment vertical="center" shrinkToFit="1"/>
    </xf>
    <xf numFmtId="0" fontId="2" fillId="0" borderId="0" xfId="0" applyFont="1" applyAlignment="1">
      <alignment horizontal="distributed" vertical="center"/>
    </xf>
    <xf numFmtId="0" fontId="6" fillId="0" borderId="0" xfId="0" applyFont="1" applyAlignment="1">
      <alignment horizontal="left" vertical="center" shrinkToFit="1"/>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shrinkToFit="1"/>
    </xf>
    <xf numFmtId="0" fontId="0" fillId="0" borderId="0" xfId="0" applyBorder="1" applyAlignment="1">
      <alignment vertical="center" shrinkToFit="1"/>
    </xf>
    <xf numFmtId="0" fontId="16" fillId="0" borderId="0" xfId="0" applyFont="1" applyAlignment="1">
      <alignment horizontal="distributed"/>
    </xf>
    <xf numFmtId="0" fontId="6" fillId="0" borderId="0" xfId="0" applyFont="1" applyAlignment="1">
      <alignment horizontal="left" shrinkToFit="1"/>
    </xf>
    <xf numFmtId="0" fontId="2" fillId="0" borderId="1" xfId="0" applyFont="1" applyBorder="1" applyAlignment="1">
      <alignment horizontal="center" vertical="center"/>
    </xf>
    <xf numFmtId="0" fontId="0" fillId="0" borderId="1" xfId="0" applyBorder="1" applyAlignment="1">
      <alignment vertical="center"/>
    </xf>
    <xf numFmtId="0" fontId="2" fillId="0" borderId="1" xfId="0" applyFont="1" applyBorder="1" applyAlignment="1">
      <alignment horizontal="distributed" vertical="center" indent="2"/>
    </xf>
    <xf numFmtId="0" fontId="0" fillId="0" borderId="1" xfId="0" applyBorder="1" applyAlignment="1">
      <alignment horizontal="distributed" vertical="center" indent="2"/>
    </xf>
    <xf numFmtId="0" fontId="2" fillId="0" borderId="1" xfId="0" applyFont="1" applyBorder="1" applyAlignment="1">
      <alignment horizontal="center" vertical="center" shrinkToFit="1"/>
    </xf>
    <xf numFmtId="0" fontId="0" fillId="0" borderId="0" xfId="0" applyAlignment="1">
      <alignment vertical="center" shrinkToFit="1"/>
    </xf>
    <xf numFmtId="0" fontId="32" fillId="0" borderId="0" xfId="0" applyFont="1" applyAlignment="1">
      <alignment horizontal="center" vertical="center"/>
    </xf>
    <xf numFmtId="0" fontId="2" fillId="0" borderId="0" xfId="0" applyFont="1" applyAlignment="1">
      <alignment horizontal="distributed"/>
    </xf>
    <xf numFmtId="0" fontId="2" fillId="0" borderId="2" xfId="0" applyFont="1" applyBorder="1" applyAlignment="1">
      <alignment horizontal="distributed" vertical="center" indent="2"/>
    </xf>
    <xf numFmtId="0" fontId="2" fillId="0" borderId="0" xfId="0" applyFont="1" applyBorder="1" applyAlignment="1">
      <alignment horizontal="distributed" vertical="center" indent="2"/>
    </xf>
    <xf numFmtId="0" fontId="0" fillId="0" borderId="0" xfId="0" applyAlignment="1">
      <alignment horizontal="distributed" vertical="center" indent="2"/>
    </xf>
    <xf numFmtId="0" fontId="0" fillId="0" borderId="12" xfId="0" applyBorder="1" applyAlignment="1">
      <alignment horizontal="distributed" vertical="center" indent="2"/>
    </xf>
    <xf numFmtId="0" fontId="23" fillId="0" borderId="5" xfId="0" applyFont="1" applyBorder="1" applyAlignment="1">
      <alignment horizontal="center" vertical="center"/>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6" fillId="0" borderId="24" xfId="0" applyFont="1" applyBorder="1" applyAlignment="1">
      <alignment horizontal="distributed" vertical="center" indent="2"/>
    </xf>
    <xf numFmtId="0" fontId="0" fillId="0" borderId="24" xfId="0" applyBorder="1" applyAlignment="1">
      <alignment horizontal="distributed" vertical="center" indent="2"/>
    </xf>
    <xf numFmtId="0" fontId="2" fillId="0" borderId="22" xfId="0" applyFont="1" applyBorder="1" applyAlignment="1">
      <alignment horizontal="center" vertical="center" shrinkToFit="1"/>
    </xf>
    <xf numFmtId="0" fontId="2" fillId="0" borderId="1" xfId="0" applyFont="1" applyBorder="1" applyAlignment="1">
      <alignment vertical="center" shrinkToFit="1"/>
    </xf>
    <xf numFmtId="0" fontId="23" fillId="0" borderId="2" xfId="0" applyFont="1" applyBorder="1" applyAlignment="1">
      <alignment horizontal="center" vertical="center"/>
    </xf>
    <xf numFmtId="0" fontId="23" fillId="0" borderId="7" xfId="0" applyFont="1" applyBorder="1" applyAlignment="1">
      <alignment horizontal="center" vertical="center"/>
    </xf>
    <xf numFmtId="0" fontId="2" fillId="0" borderId="1" xfId="0" applyFont="1" applyBorder="1" applyAlignment="1">
      <alignment vertical="center" wrapText="1"/>
    </xf>
    <xf numFmtId="0" fontId="5" fillId="0" borderId="0" xfId="0" applyFont="1" applyAlignment="1">
      <alignment vertical="center" shrinkToFit="1"/>
    </xf>
    <xf numFmtId="0" fontId="6" fillId="0" borderId="1" xfId="0" applyFont="1" applyBorder="1" applyAlignment="1">
      <alignment horizontal="center" vertical="center"/>
    </xf>
    <xf numFmtId="0" fontId="2" fillId="0" borderId="1" xfId="0" applyFont="1" applyBorder="1" applyAlignment="1">
      <alignment vertical="center"/>
    </xf>
    <xf numFmtId="0" fontId="36" fillId="0" borderId="0" xfId="0" applyFont="1" applyBorder="1" applyAlignment="1">
      <alignment horizontal="distributed"/>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1" xfId="0" applyBorder="1" applyAlignment="1">
      <alignment vertical="center"/>
    </xf>
    <xf numFmtId="0" fontId="2" fillId="0" borderId="9" xfId="0" applyFont="1" applyBorder="1" applyAlignment="1">
      <alignment vertical="center" shrinkToFit="1"/>
    </xf>
    <xf numFmtId="0" fontId="2" fillId="0" borderId="10" xfId="0" applyFont="1" applyBorder="1" applyAlignment="1">
      <alignment vertical="center" shrinkToFit="1"/>
    </xf>
    <xf numFmtId="0" fontId="2" fillId="0" borderId="10" xfId="0" applyFont="1" applyBorder="1" applyAlignment="1">
      <alignment vertical="center"/>
    </xf>
    <xf numFmtId="0" fontId="15" fillId="0" borderId="0" xfId="0" applyFont="1" applyAlignment="1">
      <alignment horizontal="center" vertical="center"/>
    </xf>
    <xf numFmtId="0" fontId="0" fillId="0" borderId="0" xfId="0" applyAlignment="1">
      <alignment vertical="center"/>
    </xf>
    <xf numFmtId="0" fontId="2" fillId="0" borderId="9" xfId="0" applyFont="1" applyBorder="1" applyAlignment="1">
      <alignment vertical="center"/>
    </xf>
    <xf numFmtId="0" fontId="2" fillId="0" borderId="11" xfId="0" applyFont="1" applyBorder="1" applyAlignment="1">
      <alignment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0" fillId="0" borderId="11" xfId="0" applyBorder="1" applyAlignment="1">
      <alignment vertical="center" shrinkToFit="1"/>
    </xf>
    <xf numFmtId="176" fontId="17" fillId="0" borderId="9" xfId="0" applyNumberFormat="1" applyFont="1" applyBorder="1" applyAlignment="1">
      <alignment vertical="center" shrinkToFit="1"/>
    </xf>
    <xf numFmtId="176" fontId="17" fillId="0" borderId="10" xfId="0" applyNumberFormat="1" applyFont="1" applyBorder="1" applyAlignment="1">
      <alignment vertical="center" shrinkToFit="1"/>
    </xf>
    <xf numFmtId="176" fontId="17" fillId="0" borderId="11" xfId="0" applyNumberFormat="1" applyFont="1" applyBorder="1" applyAlignment="1">
      <alignment vertical="center" shrinkToFit="1"/>
    </xf>
    <xf numFmtId="0" fontId="2" fillId="0" borderId="11" xfId="0" applyFont="1" applyBorder="1" applyAlignment="1">
      <alignment horizontal="center" vertical="center" wrapText="1"/>
    </xf>
    <xf numFmtId="0" fontId="2" fillId="0" borderId="8" xfId="0" applyFont="1" applyBorder="1" applyAlignment="1">
      <alignment horizontal="center" shrinkToFit="1"/>
    </xf>
    <xf numFmtId="0" fontId="2" fillId="0" borderId="8" xfId="0" applyFont="1" applyBorder="1" applyAlignment="1">
      <alignment horizontal="center"/>
    </xf>
    <xf numFmtId="0" fontId="28" fillId="0" borderId="9" xfId="0" applyFont="1" applyBorder="1" applyAlignment="1">
      <alignment vertical="center" wrapText="1"/>
    </xf>
    <xf numFmtId="0" fontId="19" fillId="0" borderId="24" xfId="1" applyFont="1" applyBorder="1" applyAlignment="1">
      <alignment horizontal="distributed" vertical="center"/>
    </xf>
    <xf numFmtId="0" fontId="19" fillId="0" borderId="3" xfId="1" applyFont="1" applyBorder="1" applyAlignment="1">
      <alignment horizontal="distributed" vertical="center"/>
    </xf>
    <xf numFmtId="0" fontId="19" fillId="0" borderId="24" xfId="1" applyFont="1" applyBorder="1" applyAlignment="1">
      <alignment horizontal="distributed" vertical="center" wrapText="1"/>
    </xf>
    <xf numFmtId="0" fontId="19" fillId="0" borderId="38" xfId="1" applyFont="1" applyBorder="1" applyAlignment="1">
      <alignment horizontal="center" vertical="center"/>
    </xf>
    <xf numFmtId="0" fontId="19" fillId="0" borderId="21" xfId="1" applyFont="1" applyBorder="1" applyAlignment="1">
      <alignment horizontal="center" vertical="center"/>
    </xf>
    <xf numFmtId="0" fontId="19" fillId="0" borderId="33" xfId="1" applyFont="1" applyBorder="1" applyAlignment="1">
      <alignment horizontal="center" vertical="center" wrapText="1"/>
    </xf>
    <xf numFmtId="0" fontId="19" fillId="0" borderId="23" xfId="1" applyFont="1" applyBorder="1" applyAlignment="1">
      <alignment horizontal="center" vertical="center"/>
    </xf>
    <xf numFmtId="0" fontId="19" fillId="0" borderId="34" xfId="1" applyFont="1" applyBorder="1" applyAlignment="1">
      <alignment horizontal="center" vertical="center"/>
    </xf>
    <xf numFmtId="0" fontId="19" fillId="0" borderId="35" xfId="1" applyFont="1" applyBorder="1" applyAlignment="1">
      <alignment horizontal="center" vertical="center"/>
    </xf>
    <xf numFmtId="0" fontId="19" fillId="0" borderId="1" xfId="1" applyFont="1" applyBorder="1" applyAlignment="1">
      <alignment horizontal="distributed" vertical="center"/>
    </xf>
    <xf numFmtId="0" fontId="19" fillId="0" borderId="9" xfId="1" applyFont="1" applyBorder="1" applyAlignment="1">
      <alignment horizontal="distributed" vertical="center"/>
    </xf>
    <xf numFmtId="0" fontId="6" fillId="0" borderId="1" xfId="0" applyNumberFormat="1" applyFont="1" applyBorder="1" applyAlignment="1">
      <alignment vertical="center" shrinkToFit="1"/>
    </xf>
    <xf numFmtId="0" fontId="2" fillId="0" borderId="3" xfId="0" applyFont="1" applyBorder="1" applyAlignment="1">
      <alignment horizontal="center" vertical="center" wrapText="1"/>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16" fillId="0" borderId="1" xfId="0" applyFont="1" applyBorder="1" applyAlignment="1">
      <alignment horizontal="center" vertical="center"/>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xf>
    <xf numFmtId="0" fontId="2" fillId="0" borderId="0" xfId="0" applyFont="1" applyAlignment="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pplyAlignment="1">
      <alignment vertical="center" shrinkToFit="1"/>
    </xf>
    <xf numFmtId="0" fontId="2" fillId="0" borderId="9" xfId="0" applyFont="1" applyBorder="1" applyAlignment="1">
      <alignment horizontal="distributed" vertical="center" shrinkToFit="1"/>
    </xf>
    <xf numFmtId="0" fontId="2" fillId="0" borderId="10" xfId="0" applyFont="1" applyBorder="1" applyAlignment="1">
      <alignment horizontal="distributed" vertical="center" shrinkToFit="1"/>
    </xf>
    <xf numFmtId="0" fontId="2" fillId="0" borderId="11" xfId="0" applyFont="1" applyBorder="1" applyAlignment="1">
      <alignment horizontal="distributed" vertical="center" shrinkToFit="1"/>
    </xf>
    <xf numFmtId="0" fontId="2" fillId="0" borderId="11" xfId="0" applyFont="1" applyBorder="1" applyAlignment="1">
      <alignment horizontal="center" vertical="center" shrinkToFi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7" xfId="0" applyFont="1" applyBorder="1" applyAlignment="1">
      <alignment vertical="center" shrinkToFit="1"/>
    </xf>
    <xf numFmtId="0" fontId="29" fillId="0" borderId="0" xfId="0" applyFont="1" applyAlignment="1">
      <alignment horizontal="center" vertical="center"/>
    </xf>
    <xf numFmtId="0" fontId="29" fillId="0" borderId="7" xfId="0" applyFont="1" applyBorder="1" applyAlignment="1">
      <alignment horizontal="center" vertical="center"/>
    </xf>
    <xf numFmtId="0" fontId="31" fillId="0" borderId="8" xfId="0" applyFont="1" applyBorder="1" applyAlignment="1">
      <alignment vertical="center"/>
    </xf>
    <xf numFmtId="0" fontId="2" fillId="0" borderId="7" xfId="0" applyFont="1" applyBorder="1">
      <alignment vertical="center"/>
    </xf>
    <xf numFmtId="0" fontId="5" fillId="0" borderId="0" xfId="0" applyFont="1" applyAlignment="1">
      <alignment horizontal="center" vertical="center"/>
    </xf>
    <xf numFmtId="0" fontId="2" fillId="0" borderId="5" xfId="0" applyFont="1" applyBorder="1" applyAlignment="1">
      <alignment vertical="top"/>
    </xf>
    <xf numFmtId="0" fontId="2" fillId="0" borderId="8" xfId="0" applyFont="1" applyBorder="1" applyAlignment="1">
      <alignment vertical="top"/>
    </xf>
    <xf numFmtId="0" fontId="2" fillId="0" borderId="6" xfId="0" applyFont="1" applyBorder="1" applyAlignment="1">
      <alignment vertical="top"/>
    </xf>
    <xf numFmtId="0" fontId="2" fillId="0" borderId="4" xfId="0" applyFont="1" applyBorder="1" applyAlignment="1">
      <alignment horizontal="center" vertical="center"/>
    </xf>
    <xf numFmtId="0" fontId="23" fillId="0" borderId="1" xfId="0" applyFont="1" applyBorder="1" applyAlignment="1">
      <alignment horizontal="center" vertical="center" wrapText="1"/>
    </xf>
    <xf numFmtId="0" fontId="2" fillId="0" borderId="3"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1" xfId="0" applyFont="1" applyBorder="1" applyAlignment="1">
      <alignment horizontal="center" vertical="center"/>
    </xf>
    <xf numFmtId="0" fontId="2" fillId="0" borderId="22"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vertical="center"/>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 xfId="0" applyFont="1" applyBorder="1" applyAlignment="1">
      <alignment horizontal="center" vertical="top"/>
    </xf>
    <xf numFmtId="0" fontId="2" fillId="0" borderId="7" xfId="0" applyFont="1" applyBorder="1" applyAlignment="1">
      <alignment horizontal="center" vertical="top"/>
    </xf>
    <xf numFmtId="0" fontId="2" fillId="0" borderId="4" xfId="0" applyFont="1" applyBorder="1" applyAlignment="1">
      <alignment horizontal="center" vertical="top"/>
    </xf>
    <xf numFmtId="0" fontId="2" fillId="0" borderId="22" xfId="0" applyFont="1" applyBorder="1" applyAlignment="1">
      <alignment vertical="top"/>
    </xf>
    <xf numFmtId="0" fontId="2" fillId="0" borderId="41" xfId="0" applyFont="1" applyBorder="1" applyAlignment="1">
      <alignment horizontal="center" vertical="center"/>
    </xf>
    <xf numFmtId="0" fontId="17" fillId="0" borderId="0" xfId="0" applyFont="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Alignment="1">
      <alignment horizontal="distributed" vertical="center"/>
    </xf>
    <xf numFmtId="0" fontId="34" fillId="0" borderId="0" xfId="0" applyFont="1" applyBorder="1" applyAlignment="1">
      <alignment horizontal="distributed" vertical="center"/>
    </xf>
    <xf numFmtId="0" fontId="35" fillId="0" borderId="0" xfId="0" applyFont="1" applyBorder="1" applyAlignment="1">
      <alignment vertical="center"/>
    </xf>
    <xf numFmtId="0" fontId="6" fillId="0" borderId="0" xfId="0" applyFont="1" applyAlignment="1">
      <alignment horizontal="distributed" vertical="center" wrapText="1"/>
    </xf>
    <xf numFmtId="0" fontId="0" fillId="0" borderId="0" xfId="0" applyAlignment="1">
      <alignment vertical="center" wrapText="1"/>
    </xf>
    <xf numFmtId="0" fontId="43" fillId="0" borderId="1" xfId="3" applyFont="1" applyBorder="1" applyAlignment="1">
      <alignment horizontal="left" vertical="center" wrapText="1"/>
    </xf>
    <xf numFmtId="0" fontId="43" fillId="0" borderId="1" xfId="3" applyFont="1" applyBorder="1" applyAlignment="1">
      <alignment horizontal="left" vertical="center"/>
    </xf>
    <xf numFmtId="0" fontId="40" fillId="4" borderId="1" xfId="3" applyFont="1" applyFill="1" applyBorder="1" applyAlignment="1">
      <alignment horizontal="center" vertical="center"/>
    </xf>
    <xf numFmtId="0" fontId="43" fillId="0" borderId="9" xfId="3" applyFont="1" applyBorder="1" applyAlignment="1">
      <alignment horizontal="left" vertical="center"/>
    </xf>
    <xf numFmtId="0" fontId="43" fillId="0" borderId="10" xfId="3" applyFont="1" applyBorder="1" applyAlignment="1">
      <alignment horizontal="left" vertical="center"/>
    </xf>
    <xf numFmtId="0" fontId="43" fillId="0" borderId="11" xfId="3" applyFont="1" applyBorder="1" applyAlignment="1">
      <alignment horizontal="left" vertical="center"/>
    </xf>
    <xf numFmtId="0" fontId="43" fillId="0" borderId="9" xfId="3" applyFont="1" applyBorder="1" applyAlignment="1">
      <alignment horizontal="left" vertical="center" wrapText="1"/>
    </xf>
    <xf numFmtId="0" fontId="43" fillId="0" borderId="1" xfId="3" applyFont="1" applyFill="1" applyBorder="1" applyAlignment="1">
      <alignment horizontal="left" vertical="center" wrapText="1"/>
    </xf>
    <xf numFmtId="0" fontId="43" fillId="0" borderId="9" xfId="3" applyFont="1" applyBorder="1" applyAlignment="1">
      <alignment vertical="center" wrapText="1"/>
    </xf>
    <xf numFmtId="0" fontId="43" fillId="0" borderId="10" xfId="3" applyFont="1" applyBorder="1" applyAlignment="1">
      <alignment vertical="center" wrapText="1"/>
    </xf>
    <xf numFmtId="0" fontId="43" fillId="0" borderId="11" xfId="3" applyFont="1" applyBorder="1" applyAlignment="1">
      <alignment vertical="center" wrapText="1"/>
    </xf>
    <xf numFmtId="0" fontId="43" fillId="0" borderId="1" xfId="3" applyFont="1" applyBorder="1" applyAlignment="1">
      <alignment vertical="center" wrapText="1"/>
    </xf>
    <xf numFmtId="0" fontId="43" fillId="0" borderId="1" xfId="3" applyFont="1" applyBorder="1" applyAlignment="1">
      <alignment vertical="center"/>
    </xf>
    <xf numFmtId="0" fontId="43" fillId="0" borderId="24" xfId="3" applyFont="1" applyBorder="1" applyAlignment="1">
      <alignment horizontal="center" vertical="center"/>
    </xf>
    <xf numFmtId="0" fontId="43" fillId="0" borderId="22" xfId="3" applyFont="1" applyBorder="1" applyAlignment="1">
      <alignment horizontal="center" vertical="center"/>
    </xf>
    <xf numFmtId="0" fontId="44" fillId="0" borderId="11" xfId="3" applyFont="1" applyBorder="1" applyAlignment="1">
      <alignment vertical="center"/>
    </xf>
    <xf numFmtId="0" fontId="44" fillId="0" borderId="1" xfId="3" applyFont="1" applyBorder="1" applyAlignment="1">
      <alignment vertical="center"/>
    </xf>
    <xf numFmtId="0" fontId="44" fillId="0" borderId="24" xfId="3" applyFont="1" applyBorder="1" applyAlignment="1">
      <alignment vertical="center"/>
    </xf>
    <xf numFmtId="0" fontId="43" fillId="0" borderId="9" xfId="3" applyFont="1" applyBorder="1" applyAlignment="1">
      <alignment vertical="center"/>
    </xf>
    <xf numFmtId="0" fontId="43" fillId="0" borderId="10" xfId="3" applyFont="1" applyBorder="1" applyAlignment="1">
      <alignment vertical="center"/>
    </xf>
    <xf numFmtId="0" fontId="43" fillId="0" borderId="10" xfId="3" applyFont="1" applyBorder="1" applyAlignment="1">
      <alignment horizontal="left" vertical="center" wrapText="1"/>
    </xf>
    <xf numFmtId="0" fontId="43" fillId="0" borderId="11" xfId="3" applyFont="1" applyBorder="1" applyAlignment="1">
      <alignment horizontal="left" vertical="center" wrapText="1"/>
    </xf>
    <xf numFmtId="0" fontId="43" fillId="0" borderId="3" xfId="3" applyFont="1" applyBorder="1" applyAlignment="1">
      <alignment vertical="center"/>
    </xf>
    <xf numFmtId="0" fontId="43" fillId="0" borderId="7" xfId="3" applyFont="1" applyBorder="1" applyAlignment="1">
      <alignment vertical="center"/>
    </xf>
    <xf numFmtId="0" fontId="43" fillId="0" borderId="4" xfId="3" applyFont="1" applyBorder="1" applyAlignment="1">
      <alignment vertical="center"/>
    </xf>
    <xf numFmtId="0" fontId="44" fillId="0" borderId="9" xfId="3" applyFont="1" applyBorder="1" applyAlignment="1">
      <alignment horizontal="left" vertical="center"/>
    </xf>
    <xf numFmtId="0" fontId="44" fillId="0" borderId="10" xfId="3" applyFont="1" applyBorder="1" applyAlignment="1">
      <alignment horizontal="left" vertical="center"/>
    </xf>
  </cellXfs>
  <cellStyles count="5">
    <cellStyle name="ハイパーリンク" xfId="4" builtinId="8"/>
    <cellStyle name="桁区切り 2" xfId="2"/>
    <cellStyle name="標準" xfId="0" builtinId="0"/>
    <cellStyle name="標準 2" xfId="1"/>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6350</xdr:colOff>
      <xdr:row>5</xdr:row>
      <xdr:rowOff>0</xdr:rowOff>
    </xdr:from>
    <xdr:to>
      <xdr:col>3</xdr:col>
      <xdr:colOff>0</xdr:colOff>
      <xdr:row>6</xdr:row>
      <xdr:rowOff>666750</xdr:rowOff>
    </xdr:to>
    <xdr:sp macro="" textlink="">
      <xdr:nvSpPr>
        <xdr:cNvPr id="2" name="Line 1">
          <a:extLst>
            <a:ext uri="{FF2B5EF4-FFF2-40B4-BE49-F238E27FC236}">
              <a16:creationId xmlns="" xmlns:a16="http://schemas.microsoft.com/office/drawing/2014/main" id="{2E99C27F-77C2-4F3C-B0F3-B2C9A93CAE10}"/>
            </a:ext>
          </a:extLst>
        </xdr:cNvPr>
        <xdr:cNvSpPr>
          <a:spLocks noChangeShapeType="1"/>
        </xdr:cNvSpPr>
      </xdr:nvSpPr>
      <xdr:spPr bwMode="auto">
        <a:xfrm>
          <a:off x="6350" y="1841500"/>
          <a:ext cx="1403350" cy="1231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disk1\My%20Documents\&#36039;&#26684;&#23529;&#26619;\&#32076;&#24120;&#65322;&#65334;&#35413;&#28857;&#31639;&#2098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
      <sheetName val="総括表"/>
      <sheetName val="マル秘"/>
      <sheetName val="テーブル"/>
    </sheetNames>
    <sheetDataSet>
      <sheetData sheetId="0" refreshError="1"/>
      <sheetData sheetId="1" refreshError="1"/>
      <sheetData sheetId="2" refreshError="1"/>
      <sheetData sheetId="3">
        <row r="3">
          <cell r="A3">
            <v>0</v>
          </cell>
          <cell r="B3">
            <v>554</v>
          </cell>
          <cell r="D3">
            <v>0</v>
          </cell>
          <cell r="E3">
            <v>60</v>
          </cell>
          <cell r="G3">
            <v>0</v>
          </cell>
          <cell r="H3">
            <v>30</v>
          </cell>
          <cell r="J3">
            <v>90</v>
          </cell>
          <cell r="K3">
            <v>118</v>
          </cell>
          <cell r="M3">
            <v>0</v>
          </cell>
          <cell r="N3">
            <v>590</v>
          </cell>
        </row>
        <row r="4">
          <cell r="A4">
            <v>10000</v>
          </cell>
          <cell r="B4">
            <v>565</v>
          </cell>
          <cell r="D4">
            <v>15</v>
          </cell>
          <cell r="E4">
            <v>61</v>
          </cell>
          <cell r="G4">
            <v>76</v>
          </cell>
          <cell r="H4">
            <v>31</v>
          </cell>
          <cell r="J4">
            <v>91</v>
          </cell>
          <cell r="K4">
            <v>127</v>
          </cell>
          <cell r="M4">
            <v>5</v>
          </cell>
          <cell r="N4">
            <v>652</v>
          </cell>
        </row>
        <row r="5">
          <cell r="A5">
            <v>12000</v>
          </cell>
          <cell r="B5">
            <v>577</v>
          </cell>
          <cell r="D5">
            <v>16</v>
          </cell>
          <cell r="E5">
            <v>62</v>
          </cell>
          <cell r="G5">
            <v>81</v>
          </cell>
          <cell r="H5">
            <v>32</v>
          </cell>
          <cell r="J5">
            <v>92</v>
          </cell>
          <cell r="K5">
            <v>137</v>
          </cell>
          <cell r="M5">
            <v>10</v>
          </cell>
          <cell r="N5">
            <v>715</v>
          </cell>
        </row>
        <row r="6">
          <cell r="A6">
            <v>15000</v>
          </cell>
          <cell r="B6">
            <v>589</v>
          </cell>
          <cell r="D6">
            <v>17</v>
          </cell>
          <cell r="E6">
            <v>63</v>
          </cell>
          <cell r="G6">
            <v>86</v>
          </cell>
          <cell r="H6">
            <v>33</v>
          </cell>
          <cell r="J6">
            <v>93</v>
          </cell>
          <cell r="K6">
            <v>146</v>
          </cell>
          <cell r="M6">
            <v>15</v>
          </cell>
          <cell r="N6">
            <v>777</v>
          </cell>
        </row>
        <row r="7">
          <cell r="A7">
            <v>20000</v>
          </cell>
          <cell r="B7">
            <v>601</v>
          </cell>
          <cell r="D7">
            <v>18</v>
          </cell>
          <cell r="E7">
            <v>64</v>
          </cell>
          <cell r="G7">
            <v>93</v>
          </cell>
          <cell r="H7">
            <v>34</v>
          </cell>
          <cell r="J7">
            <v>94</v>
          </cell>
          <cell r="K7">
            <v>155</v>
          </cell>
          <cell r="M7">
            <v>20</v>
          </cell>
          <cell r="N7">
            <v>840</v>
          </cell>
        </row>
        <row r="8">
          <cell r="A8">
            <v>25000</v>
          </cell>
          <cell r="B8">
            <v>613</v>
          </cell>
          <cell r="D8">
            <v>19</v>
          </cell>
          <cell r="E8">
            <v>65</v>
          </cell>
          <cell r="G8">
            <v>100</v>
          </cell>
          <cell r="H8">
            <v>35</v>
          </cell>
          <cell r="J8">
            <v>95</v>
          </cell>
          <cell r="K8">
            <v>164</v>
          </cell>
          <cell r="M8">
            <v>30</v>
          </cell>
          <cell r="N8">
            <v>902</v>
          </cell>
        </row>
        <row r="9">
          <cell r="A9">
            <v>30000</v>
          </cell>
          <cell r="B9">
            <v>624</v>
          </cell>
          <cell r="D9">
            <v>20</v>
          </cell>
          <cell r="E9">
            <v>66</v>
          </cell>
          <cell r="G9">
            <v>108</v>
          </cell>
          <cell r="H9">
            <v>36</v>
          </cell>
          <cell r="J9">
            <v>96</v>
          </cell>
          <cell r="K9">
            <v>174</v>
          </cell>
          <cell r="M9">
            <v>40</v>
          </cell>
          <cell r="N9">
            <v>965</v>
          </cell>
        </row>
        <row r="10">
          <cell r="A10">
            <v>40000</v>
          </cell>
          <cell r="B10">
            <v>636</v>
          </cell>
          <cell r="D10">
            <v>21</v>
          </cell>
          <cell r="E10">
            <v>67</v>
          </cell>
          <cell r="G10">
            <v>115</v>
          </cell>
          <cell r="H10">
            <v>37</v>
          </cell>
          <cell r="J10">
            <v>97</v>
          </cell>
          <cell r="K10">
            <v>183</v>
          </cell>
          <cell r="M10">
            <v>50</v>
          </cell>
          <cell r="N10">
            <v>1028</v>
          </cell>
        </row>
        <row r="11">
          <cell r="A11">
            <v>50000</v>
          </cell>
          <cell r="B11">
            <v>648</v>
          </cell>
          <cell r="D11">
            <v>22</v>
          </cell>
          <cell r="E11">
            <v>68</v>
          </cell>
          <cell r="G11">
            <v>123</v>
          </cell>
          <cell r="H11">
            <v>38</v>
          </cell>
          <cell r="J11">
            <v>98</v>
          </cell>
          <cell r="K11">
            <v>192</v>
          </cell>
          <cell r="M11">
            <v>65</v>
          </cell>
          <cell r="N11">
            <v>1090</v>
          </cell>
        </row>
        <row r="12">
          <cell r="A12">
            <v>60000</v>
          </cell>
          <cell r="B12">
            <v>660</v>
          </cell>
          <cell r="D12">
            <v>23</v>
          </cell>
          <cell r="E12">
            <v>69</v>
          </cell>
          <cell r="G12">
            <v>132</v>
          </cell>
          <cell r="H12">
            <v>39</v>
          </cell>
          <cell r="J12">
            <v>99</v>
          </cell>
          <cell r="K12">
            <v>202</v>
          </cell>
          <cell r="M12">
            <v>85</v>
          </cell>
          <cell r="N12">
            <v>1152</v>
          </cell>
        </row>
        <row r="13">
          <cell r="A13">
            <v>80000</v>
          </cell>
          <cell r="B13">
            <v>672</v>
          </cell>
          <cell r="D13">
            <v>24</v>
          </cell>
          <cell r="E13">
            <v>70</v>
          </cell>
          <cell r="G13">
            <v>142</v>
          </cell>
          <cell r="H13">
            <v>40</v>
          </cell>
          <cell r="J13">
            <v>100</v>
          </cell>
          <cell r="K13">
            <v>211</v>
          </cell>
          <cell r="M13">
            <v>110</v>
          </cell>
          <cell r="N13">
            <v>1215</v>
          </cell>
        </row>
        <row r="14">
          <cell r="A14">
            <v>100000</v>
          </cell>
          <cell r="B14">
            <v>696</v>
          </cell>
          <cell r="D14">
            <v>25</v>
          </cell>
          <cell r="E14">
            <v>71</v>
          </cell>
          <cell r="G14">
            <v>152</v>
          </cell>
          <cell r="H14">
            <v>41</v>
          </cell>
          <cell r="J14">
            <v>101</v>
          </cell>
          <cell r="K14">
            <v>220</v>
          </cell>
          <cell r="M14">
            <v>140</v>
          </cell>
          <cell r="N14">
            <v>1278</v>
          </cell>
        </row>
        <row r="15">
          <cell r="A15">
            <v>120000</v>
          </cell>
          <cell r="B15">
            <v>720</v>
          </cell>
          <cell r="D15">
            <v>26</v>
          </cell>
          <cell r="E15">
            <v>72</v>
          </cell>
          <cell r="G15">
            <v>162</v>
          </cell>
          <cell r="H15">
            <v>42</v>
          </cell>
          <cell r="J15">
            <v>102</v>
          </cell>
          <cell r="K15">
            <v>229</v>
          </cell>
          <cell r="M15">
            <v>180</v>
          </cell>
          <cell r="N15">
            <v>1340</v>
          </cell>
        </row>
        <row r="16">
          <cell r="A16">
            <v>150000</v>
          </cell>
          <cell r="B16">
            <v>743</v>
          </cell>
          <cell r="D16">
            <v>28</v>
          </cell>
          <cell r="E16">
            <v>73</v>
          </cell>
          <cell r="G16">
            <v>174</v>
          </cell>
          <cell r="H16">
            <v>43</v>
          </cell>
          <cell r="J16">
            <v>103</v>
          </cell>
          <cell r="K16">
            <v>239</v>
          </cell>
          <cell r="M16">
            <v>230</v>
          </cell>
          <cell r="N16">
            <v>1402</v>
          </cell>
        </row>
        <row r="17">
          <cell r="A17">
            <v>200000</v>
          </cell>
          <cell r="B17">
            <v>767</v>
          </cell>
          <cell r="D17">
            <v>30</v>
          </cell>
          <cell r="E17">
            <v>74</v>
          </cell>
          <cell r="G17">
            <v>186</v>
          </cell>
          <cell r="H17">
            <v>44</v>
          </cell>
          <cell r="J17">
            <v>104</v>
          </cell>
          <cell r="K17">
            <v>248</v>
          </cell>
          <cell r="M17">
            <v>300</v>
          </cell>
          <cell r="N17">
            <v>1465</v>
          </cell>
        </row>
        <row r="18">
          <cell r="A18">
            <v>250000</v>
          </cell>
          <cell r="B18">
            <v>790</v>
          </cell>
          <cell r="D18">
            <v>32</v>
          </cell>
          <cell r="E18">
            <v>75</v>
          </cell>
          <cell r="G18">
            <v>200</v>
          </cell>
          <cell r="H18">
            <v>45</v>
          </cell>
          <cell r="J18">
            <v>105</v>
          </cell>
          <cell r="K18">
            <v>257</v>
          </cell>
          <cell r="M18">
            <v>390</v>
          </cell>
          <cell r="N18">
            <v>1527</v>
          </cell>
        </row>
        <row r="19">
          <cell r="A19">
            <v>300000</v>
          </cell>
          <cell r="B19">
            <v>814</v>
          </cell>
          <cell r="D19">
            <v>34</v>
          </cell>
          <cell r="E19">
            <v>76</v>
          </cell>
          <cell r="G19">
            <v>214</v>
          </cell>
          <cell r="H19">
            <v>46</v>
          </cell>
          <cell r="J19">
            <v>106</v>
          </cell>
          <cell r="K19">
            <v>267</v>
          </cell>
          <cell r="M19">
            <v>510</v>
          </cell>
          <cell r="N19">
            <v>1590</v>
          </cell>
        </row>
        <row r="20">
          <cell r="A20">
            <v>400000</v>
          </cell>
          <cell r="B20">
            <v>838</v>
          </cell>
          <cell r="D20">
            <v>36</v>
          </cell>
          <cell r="E20">
            <v>77</v>
          </cell>
          <cell r="G20">
            <v>229</v>
          </cell>
          <cell r="H20">
            <v>47</v>
          </cell>
          <cell r="J20">
            <v>107</v>
          </cell>
          <cell r="K20">
            <v>276</v>
          </cell>
          <cell r="M20">
            <v>670</v>
          </cell>
          <cell r="N20">
            <v>1652</v>
          </cell>
        </row>
        <row r="21">
          <cell r="A21">
            <v>500000</v>
          </cell>
          <cell r="B21">
            <v>862</v>
          </cell>
          <cell r="D21">
            <v>38</v>
          </cell>
          <cell r="E21">
            <v>78</v>
          </cell>
          <cell r="G21">
            <v>245</v>
          </cell>
          <cell r="H21">
            <v>48</v>
          </cell>
          <cell r="J21">
            <v>108</v>
          </cell>
          <cell r="K21">
            <v>285</v>
          </cell>
          <cell r="M21">
            <v>870</v>
          </cell>
          <cell r="N21">
            <v>1715</v>
          </cell>
        </row>
        <row r="22">
          <cell r="A22">
            <v>600000</v>
          </cell>
          <cell r="B22">
            <v>886</v>
          </cell>
          <cell r="D22">
            <v>40</v>
          </cell>
          <cell r="E22">
            <v>79</v>
          </cell>
          <cell r="G22">
            <v>263</v>
          </cell>
          <cell r="H22">
            <v>49</v>
          </cell>
          <cell r="J22">
            <v>109</v>
          </cell>
          <cell r="K22">
            <v>295</v>
          </cell>
          <cell r="M22">
            <v>1130</v>
          </cell>
          <cell r="N22">
            <v>1777</v>
          </cell>
        </row>
        <row r="23">
          <cell r="A23">
            <v>800000</v>
          </cell>
          <cell r="B23">
            <v>909</v>
          </cell>
          <cell r="D23">
            <v>42</v>
          </cell>
          <cell r="E23">
            <v>80</v>
          </cell>
          <cell r="G23">
            <v>281</v>
          </cell>
          <cell r="H23">
            <v>50</v>
          </cell>
          <cell r="J23">
            <v>110</v>
          </cell>
          <cell r="K23">
            <v>304</v>
          </cell>
          <cell r="M23">
            <v>1460</v>
          </cell>
          <cell r="N23">
            <v>1840</v>
          </cell>
        </row>
        <row r="24">
          <cell r="A24">
            <v>1000000</v>
          </cell>
          <cell r="B24">
            <v>945</v>
          </cell>
          <cell r="D24">
            <v>44</v>
          </cell>
          <cell r="E24">
            <v>81</v>
          </cell>
          <cell r="G24">
            <v>300</v>
          </cell>
          <cell r="H24">
            <v>51</v>
          </cell>
          <cell r="J24">
            <v>111</v>
          </cell>
          <cell r="K24">
            <v>313</v>
          </cell>
          <cell r="M24">
            <v>1900</v>
          </cell>
          <cell r="N24">
            <v>1903</v>
          </cell>
        </row>
        <row r="25">
          <cell r="A25">
            <v>1200000</v>
          </cell>
          <cell r="B25">
            <v>981</v>
          </cell>
          <cell r="D25">
            <v>46</v>
          </cell>
          <cell r="E25">
            <v>82</v>
          </cell>
          <cell r="G25">
            <v>323</v>
          </cell>
          <cell r="H25">
            <v>52</v>
          </cell>
          <cell r="J25">
            <v>112</v>
          </cell>
          <cell r="K25">
            <v>322</v>
          </cell>
          <cell r="M25">
            <v>2470</v>
          </cell>
          <cell r="N25">
            <v>1965</v>
          </cell>
        </row>
        <row r="26">
          <cell r="A26">
            <v>1500000</v>
          </cell>
          <cell r="B26">
            <v>1016</v>
          </cell>
          <cell r="D26">
            <v>48</v>
          </cell>
          <cell r="E26">
            <v>83</v>
          </cell>
          <cell r="G26">
            <v>346</v>
          </cell>
          <cell r="H26">
            <v>53</v>
          </cell>
          <cell r="J26">
            <v>113</v>
          </cell>
          <cell r="K26">
            <v>332</v>
          </cell>
          <cell r="M26">
            <v>3210</v>
          </cell>
          <cell r="N26">
            <v>2027</v>
          </cell>
        </row>
        <row r="27">
          <cell r="A27">
            <v>2000000</v>
          </cell>
          <cell r="B27">
            <v>1051</v>
          </cell>
          <cell r="D27">
            <v>51</v>
          </cell>
          <cell r="E27">
            <v>84</v>
          </cell>
          <cell r="G27">
            <v>371</v>
          </cell>
          <cell r="H27">
            <v>54</v>
          </cell>
          <cell r="J27">
            <v>114</v>
          </cell>
          <cell r="K27">
            <v>341</v>
          </cell>
          <cell r="M27">
            <v>4180</v>
          </cell>
          <cell r="N27">
            <v>2090</v>
          </cell>
        </row>
        <row r="28">
          <cell r="A28">
            <v>2500000</v>
          </cell>
          <cell r="B28">
            <v>1087</v>
          </cell>
          <cell r="D28">
            <v>54</v>
          </cell>
          <cell r="E28">
            <v>85</v>
          </cell>
          <cell r="G28">
            <v>397</v>
          </cell>
          <cell r="H28">
            <v>55</v>
          </cell>
          <cell r="J28">
            <v>115</v>
          </cell>
          <cell r="K28">
            <v>350</v>
          </cell>
          <cell r="M28">
            <v>5430</v>
          </cell>
          <cell r="N28">
            <v>2153</v>
          </cell>
        </row>
        <row r="29">
          <cell r="A29">
            <v>3000000</v>
          </cell>
          <cell r="B29">
            <v>1135</v>
          </cell>
          <cell r="D29">
            <v>57</v>
          </cell>
          <cell r="E29">
            <v>86</v>
          </cell>
          <cell r="G29">
            <v>425</v>
          </cell>
          <cell r="H29">
            <v>56</v>
          </cell>
          <cell r="J29">
            <v>116</v>
          </cell>
          <cell r="K29">
            <v>360</v>
          </cell>
          <cell r="M29">
            <v>7060</v>
          </cell>
          <cell r="N29">
            <v>2215</v>
          </cell>
        </row>
        <row r="30">
          <cell r="A30">
            <v>4000000</v>
          </cell>
          <cell r="B30">
            <v>1182</v>
          </cell>
          <cell r="D30">
            <v>60</v>
          </cell>
          <cell r="E30">
            <v>87</v>
          </cell>
          <cell r="G30">
            <v>455</v>
          </cell>
          <cell r="H30">
            <v>57</v>
          </cell>
          <cell r="J30">
            <v>117</v>
          </cell>
          <cell r="K30">
            <v>369</v>
          </cell>
          <cell r="M30">
            <v>9180</v>
          </cell>
          <cell r="N30">
            <v>2277</v>
          </cell>
        </row>
        <row r="31">
          <cell r="A31">
            <v>5000000</v>
          </cell>
          <cell r="B31">
            <v>1230</v>
          </cell>
          <cell r="D31">
            <v>63</v>
          </cell>
          <cell r="E31">
            <v>88</v>
          </cell>
          <cell r="G31">
            <v>488</v>
          </cell>
          <cell r="H31">
            <v>58</v>
          </cell>
          <cell r="J31">
            <v>118</v>
          </cell>
          <cell r="K31">
            <v>378</v>
          </cell>
          <cell r="M31">
            <v>11930</v>
          </cell>
          <cell r="N31">
            <v>2340</v>
          </cell>
        </row>
        <row r="32">
          <cell r="A32">
            <v>6000000</v>
          </cell>
          <cell r="B32">
            <v>1277</v>
          </cell>
          <cell r="D32">
            <v>66</v>
          </cell>
          <cell r="E32">
            <v>89</v>
          </cell>
          <cell r="G32">
            <v>522</v>
          </cell>
          <cell r="H32">
            <v>59</v>
          </cell>
          <cell r="J32">
            <v>119</v>
          </cell>
          <cell r="K32">
            <v>387</v>
          </cell>
          <cell r="M32">
            <v>15500</v>
          </cell>
          <cell r="N32">
            <v>2402</v>
          </cell>
        </row>
        <row r="33">
          <cell r="A33">
            <v>8000000</v>
          </cell>
          <cell r="B33">
            <v>1324</v>
          </cell>
          <cell r="D33">
            <v>70</v>
          </cell>
          <cell r="E33">
            <v>90</v>
          </cell>
          <cell r="G33">
            <v>570</v>
          </cell>
          <cell r="H33">
            <v>60</v>
          </cell>
          <cell r="J33">
            <v>120</v>
          </cell>
          <cell r="K33">
            <v>397</v>
          </cell>
        </row>
        <row r="34">
          <cell r="A34">
            <v>10000000</v>
          </cell>
          <cell r="B34">
            <v>1384</v>
          </cell>
          <cell r="D34">
            <v>74</v>
          </cell>
          <cell r="E34">
            <v>91</v>
          </cell>
          <cell r="J34">
            <v>121</v>
          </cell>
          <cell r="K34">
            <v>406</v>
          </cell>
        </row>
        <row r="35">
          <cell r="A35">
            <v>12000000</v>
          </cell>
          <cell r="B35">
            <v>1443</v>
          </cell>
          <cell r="D35">
            <v>78</v>
          </cell>
          <cell r="E35">
            <v>92</v>
          </cell>
          <cell r="J35">
            <v>122</v>
          </cell>
          <cell r="K35">
            <v>415</v>
          </cell>
        </row>
        <row r="36">
          <cell r="A36">
            <v>15000000</v>
          </cell>
          <cell r="B36">
            <v>1502</v>
          </cell>
          <cell r="D36">
            <v>82</v>
          </cell>
          <cell r="E36">
            <v>93</v>
          </cell>
          <cell r="J36">
            <v>123</v>
          </cell>
          <cell r="K36">
            <v>425</v>
          </cell>
        </row>
        <row r="37">
          <cell r="A37">
            <v>20000000</v>
          </cell>
          <cell r="B37">
            <v>1574</v>
          </cell>
          <cell r="D37">
            <v>86</v>
          </cell>
          <cell r="E37">
            <v>94</v>
          </cell>
          <cell r="J37">
            <v>124</v>
          </cell>
          <cell r="K37">
            <v>434</v>
          </cell>
        </row>
        <row r="38">
          <cell r="A38">
            <v>25000000</v>
          </cell>
          <cell r="B38">
            <v>1645</v>
          </cell>
          <cell r="D38">
            <v>90</v>
          </cell>
          <cell r="E38">
            <v>95</v>
          </cell>
          <cell r="J38">
            <v>125</v>
          </cell>
          <cell r="K38">
            <v>443</v>
          </cell>
        </row>
        <row r="39">
          <cell r="A39">
            <v>30000000</v>
          </cell>
          <cell r="B39">
            <v>1716</v>
          </cell>
          <cell r="D39">
            <v>95</v>
          </cell>
          <cell r="E39">
            <v>96</v>
          </cell>
          <cell r="J39">
            <v>126</v>
          </cell>
          <cell r="K39">
            <v>453</v>
          </cell>
        </row>
        <row r="40">
          <cell r="A40">
            <v>40000000</v>
          </cell>
          <cell r="B40">
            <v>1799</v>
          </cell>
          <cell r="D40">
            <v>100</v>
          </cell>
          <cell r="E40">
            <v>97</v>
          </cell>
          <cell r="J40">
            <v>127</v>
          </cell>
          <cell r="K40">
            <v>462</v>
          </cell>
        </row>
        <row r="41">
          <cell r="A41">
            <v>50000000</v>
          </cell>
          <cell r="B41">
            <v>1882</v>
          </cell>
          <cell r="D41">
            <v>105</v>
          </cell>
          <cell r="E41">
            <v>98</v>
          </cell>
          <cell r="J41">
            <v>128</v>
          </cell>
          <cell r="K41">
            <v>471</v>
          </cell>
        </row>
        <row r="42">
          <cell r="A42">
            <v>60000000</v>
          </cell>
          <cell r="B42">
            <v>1965</v>
          </cell>
          <cell r="D42">
            <v>111</v>
          </cell>
          <cell r="E42">
            <v>99</v>
          </cell>
          <cell r="J42">
            <v>129</v>
          </cell>
          <cell r="K42">
            <v>480</v>
          </cell>
        </row>
        <row r="43">
          <cell r="A43">
            <v>80000000</v>
          </cell>
          <cell r="B43">
            <v>2060</v>
          </cell>
          <cell r="D43">
            <v>117</v>
          </cell>
          <cell r="E43">
            <v>100</v>
          </cell>
          <cell r="J43">
            <v>130</v>
          </cell>
          <cell r="K43">
            <v>490</v>
          </cell>
        </row>
        <row r="44">
          <cell r="A44">
            <v>100000000</v>
          </cell>
          <cell r="B44">
            <v>2167</v>
          </cell>
          <cell r="D44">
            <v>123</v>
          </cell>
          <cell r="E44">
            <v>101</v>
          </cell>
          <cell r="J44">
            <v>131</v>
          </cell>
          <cell r="K44">
            <v>499</v>
          </cell>
        </row>
        <row r="45">
          <cell r="A45">
            <v>120000000</v>
          </cell>
          <cell r="B45">
            <v>2274</v>
          </cell>
          <cell r="D45">
            <v>129</v>
          </cell>
          <cell r="E45">
            <v>102</v>
          </cell>
          <cell r="J45">
            <v>132</v>
          </cell>
          <cell r="K45">
            <v>508</v>
          </cell>
        </row>
        <row r="46">
          <cell r="A46">
            <v>150000000</v>
          </cell>
          <cell r="B46">
            <v>2381</v>
          </cell>
          <cell r="D46">
            <v>136</v>
          </cell>
          <cell r="E46">
            <v>103</v>
          </cell>
          <cell r="J46">
            <v>133</v>
          </cell>
          <cell r="K46">
            <v>518</v>
          </cell>
        </row>
        <row r="47">
          <cell r="A47">
            <v>200000000</v>
          </cell>
          <cell r="B47">
            <v>2499</v>
          </cell>
          <cell r="D47">
            <v>143</v>
          </cell>
          <cell r="E47">
            <v>104</v>
          </cell>
          <cell r="J47">
            <v>134</v>
          </cell>
          <cell r="K47">
            <v>527</v>
          </cell>
        </row>
        <row r="48">
          <cell r="D48">
            <v>150</v>
          </cell>
          <cell r="E48">
            <v>105</v>
          </cell>
          <cell r="J48">
            <v>135</v>
          </cell>
          <cell r="K48">
            <v>536</v>
          </cell>
        </row>
        <row r="49">
          <cell r="D49">
            <v>158</v>
          </cell>
          <cell r="E49">
            <v>106</v>
          </cell>
          <cell r="J49">
            <v>136</v>
          </cell>
          <cell r="K49">
            <v>545</v>
          </cell>
        </row>
        <row r="50">
          <cell r="D50">
            <v>167</v>
          </cell>
          <cell r="E50">
            <v>107</v>
          </cell>
          <cell r="J50">
            <v>137</v>
          </cell>
          <cell r="K50">
            <v>555</v>
          </cell>
        </row>
        <row r="51">
          <cell r="D51">
            <v>176</v>
          </cell>
          <cell r="E51">
            <v>108</v>
          </cell>
          <cell r="J51">
            <v>138</v>
          </cell>
          <cell r="K51">
            <v>564</v>
          </cell>
        </row>
        <row r="52">
          <cell r="D52">
            <v>185</v>
          </cell>
          <cell r="E52">
            <v>109</v>
          </cell>
          <cell r="J52">
            <v>139</v>
          </cell>
          <cell r="K52">
            <v>573</v>
          </cell>
        </row>
        <row r="53">
          <cell r="D53">
            <v>194</v>
          </cell>
          <cell r="E53">
            <v>110</v>
          </cell>
          <cell r="J53">
            <v>140</v>
          </cell>
          <cell r="K53">
            <v>583</v>
          </cell>
        </row>
        <row r="54">
          <cell r="D54">
            <v>204</v>
          </cell>
          <cell r="E54">
            <v>111</v>
          </cell>
          <cell r="J54">
            <v>141</v>
          </cell>
          <cell r="K54">
            <v>592</v>
          </cell>
        </row>
        <row r="55">
          <cell r="D55">
            <v>215</v>
          </cell>
          <cell r="E55">
            <v>112</v>
          </cell>
          <cell r="J55">
            <v>142</v>
          </cell>
          <cell r="K55">
            <v>601</v>
          </cell>
        </row>
        <row r="56">
          <cell r="D56">
            <v>227</v>
          </cell>
          <cell r="E56">
            <v>113</v>
          </cell>
          <cell r="J56">
            <v>143</v>
          </cell>
          <cell r="K56">
            <v>611</v>
          </cell>
        </row>
        <row r="57">
          <cell r="D57">
            <v>239</v>
          </cell>
          <cell r="E57">
            <v>114</v>
          </cell>
          <cell r="J57">
            <v>144</v>
          </cell>
          <cell r="K57">
            <v>620</v>
          </cell>
        </row>
        <row r="58">
          <cell r="D58">
            <v>251</v>
          </cell>
          <cell r="E58">
            <v>115</v>
          </cell>
          <cell r="J58">
            <v>145</v>
          </cell>
          <cell r="K58">
            <v>629</v>
          </cell>
        </row>
        <row r="59">
          <cell r="D59">
            <v>264</v>
          </cell>
          <cell r="E59">
            <v>116</v>
          </cell>
          <cell r="J59">
            <v>146</v>
          </cell>
          <cell r="K59">
            <v>638</v>
          </cell>
        </row>
        <row r="60">
          <cell r="D60">
            <v>278</v>
          </cell>
          <cell r="E60">
            <v>117</v>
          </cell>
          <cell r="J60">
            <v>147</v>
          </cell>
          <cell r="K60">
            <v>648</v>
          </cell>
        </row>
        <row r="61">
          <cell r="D61">
            <v>292</v>
          </cell>
          <cell r="E61">
            <v>118</v>
          </cell>
          <cell r="J61">
            <v>148</v>
          </cell>
          <cell r="K61">
            <v>657</v>
          </cell>
        </row>
        <row r="62">
          <cell r="D62">
            <v>308</v>
          </cell>
          <cell r="E62">
            <v>119</v>
          </cell>
          <cell r="J62">
            <v>149</v>
          </cell>
          <cell r="K62">
            <v>666</v>
          </cell>
        </row>
        <row r="63">
          <cell r="D63">
            <v>324</v>
          </cell>
          <cell r="E63">
            <v>120</v>
          </cell>
          <cell r="J63">
            <v>150</v>
          </cell>
          <cell r="K63">
            <v>676</v>
          </cell>
        </row>
        <row r="64">
          <cell r="J64">
            <v>151</v>
          </cell>
          <cell r="K64">
            <v>685</v>
          </cell>
        </row>
        <row r="65">
          <cell r="J65">
            <v>152</v>
          </cell>
          <cell r="K65">
            <v>694</v>
          </cell>
        </row>
        <row r="66">
          <cell r="J66">
            <v>153</v>
          </cell>
          <cell r="K66">
            <v>703</v>
          </cell>
        </row>
        <row r="67">
          <cell r="J67">
            <v>154</v>
          </cell>
          <cell r="K67">
            <v>713</v>
          </cell>
        </row>
        <row r="68">
          <cell r="J68">
            <v>155</v>
          </cell>
          <cell r="K68">
            <v>722</v>
          </cell>
        </row>
        <row r="69">
          <cell r="J69">
            <v>156</v>
          </cell>
          <cell r="K69">
            <v>731</v>
          </cell>
        </row>
        <row r="70">
          <cell r="J70">
            <v>157</v>
          </cell>
          <cell r="K70">
            <v>741</v>
          </cell>
        </row>
        <row r="71">
          <cell r="J71">
            <v>158</v>
          </cell>
          <cell r="K71">
            <v>750</v>
          </cell>
        </row>
        <row r="72">
          <cell r="J72">
            <v>159</v>
          </cell>
          <cell r="K72">
            <v>759</v>
          </cell>
        </row>
        <row r="73">
          <cell r="J73">
            <v>160</v>
          </cell>
          <cell r="K73">
            <v>768</v>
          </cell>
        </row>
        <row r="74">
          <cell r="J74">
            <v>161</v>
          </cell>
          <cell r="K74">
            <v>778</v>
          </cell>
        </row>
        <row r="75">
          <cell r="J75">
            <v>162</v>
          </cell>
          <cell r="K75">
            <v>787</v>
          </cell>
        </row>
        <row r="76">
          <cell r="J76">
            <v>163</v>
          </cell>
          <cell r="K76">
            <v>796</v>
          </cell>
        </row>
        <row r="77">
          <cell r="J77">
            <v>164</v>
          </cell>
          <cell r="K77">
            <v>806</v>
          </cell>
        </row>
        <row r="78">
          <cell r="J78">
            <v>165</v>
          </cell>
          <cell r="K78">
            <v>815</v>
          </cell>
        </row>
        <row r="79">
          <cell r="J79">
            <v>166</v>
          </cell>
          <cell r="K79">
            <v>824</v>
          </cell>
        </row>
        <row r="80">
          <cell r="J80">
            <v>167</v>
          </cell>
          <cell r="K80">
            <v>834</v>
          </cell>
        </row>
        <row r="81">
          <cell r="J81">
            <v>168</v>
          </cell>
          <cell r="K81">
            <v>843</v>
          </cell>
        </row>
        <row r="82">
          <cell r="J82">
            <v>169</v>
          </cell>
          <cell r="K82">
            <v>852</v>
          </cell>
        </row>
        <row r="83">
          <cell r="J83">
            <v>170</v>
          </cell>
          <cell r="K83">
            <v>861</v>
          </cell>
        </row>
        <row r="84">
          <cell r="J84">
            <v>171</v>
          </cell>
          <cell r="K84">
            <v>871</v>
          </cell>
        </row>
        <row r="85">
          <cell r="J85">
            <v>172</v>
          </cell>
          <cell r="K85">
            <v>880</v>
          </cell>
        </row>
        <row r="86">
          <cell r="J86">
            <v>173</v>
          </cell>
          <cell r="K86">
            <v>889</v>
          </cell>
        </row>
        <row r="87">
          <cell r="J87">
            <v>174</v>
          </cell>
          <cell r="K87">
            <v>899</v>
          </cell>
        </row>
        <row r="88">
          <cell r="J88">
            <v>175</v>
          </cell>
          <cell r="K88">
            <v>908</v>
          </cell>
        </row>
        <row r="89">
          <cell r="J89">
            <v>176</v>
          </cell>
          <cell r="K89">
            <v>917</v>
          </cell>
        </row>
        <row r="90">
          <cell r="J90">
            <v>177</v>
          </cell>
          <cell r="K90">
            <v>926</v>
          </cell>
        </row>
        <row r="91">
          <cell r="J91">
            <v>178</v>
          </cell>
          <cell r="K91">
            <v>936</v>
          </cell>
        </row>
        <row r="92">
          <cell r="J92">
            <v>179</v>
          </cell>
          <cell r="K92">
            <v>945</v>
          </cell>
        </row>
        <row r="93">
          <cell r="J93">
            <v>180</v>
          </cell>
          <cell r="K93">
            <v>954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4"/>
  <sheetViews>
    <sheetView tabSelected="1" view="pageBreakPreview" zoomScaleNormal="100" zoomScaleSheetLayoutView="100" workbookViewId="0">
      <selection activeCell="O14" sqref="O14"/>
    </sheetView>
  </sheetViews>
  <sheetFormatPr defaultColWidth="2.25" defaultRowHeight="14.25" customHeight="1"/>
  <cols>
    <col min="1" max="16384" width="2.25" style="5"/>
  </cols>
  <sheetData>
    <row r="1" spans="1:52" ht="14.45" customHeight="1">
      <c r="A1" s="1" t="s">
        <v>328</v>
      </c>
    </row>
    <row r="2" spans="1:52" ht="19.149999999999999" customHeight="1">
      <c r="A2" s="199" t="s">
        <v>0</v>
      </c>
      <c r="B2" s="200"/>
      <c r="C2" s="200"/>
      <c r="D2" s="200"/>
      <c r="E2" s="200"/>
      <c r="F2" s="200"/>
      <c r="G2" s="201"/>
      <c r="H2" s="202" t="s">
        <v>81</v>
      </c>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row>
    <row r="3" spans="1:52" ht="19.149999999999999" customHeight="1">
      <c r="A3" s="204"/>
      <c r="B3" s="205"/>
      <c r="C3" s="205"/>
      <c r="D3" s="205"/>
      <c r="E3" s="205"/>
      <c r="F3" s="205"/>
      <c r="G3" s="206"/>
      <c r="H3" s="202"/>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row>
    <row r="4" spans="1:52" ht="19.149999999999999" customHeight="1">
      <c r="AQ4" s="11" t="s">
        <v>11</v>
      </c>
      <c r="AR4" s="207"/>
      <c r="AS4" s="207"/>
      <c r="AT4" s="5" t="s">
        <v>3</v>
      </c>
      <c r="AU4" s="207"/>
      <c r="AV4" s="207"/>
      <c r="AW4" s="5" t="s">
        <v>2</v>
      </c>
      <c r="AX4" s="207"/>
      <c r="AY4" s="207"/>
      <c r="AZ4" s="5" t="s">
        <v>1</v>
      </c>
    </row>
    <row r="5" spans="1:52" ht="19.149999999999999" customHeight="1">
      <c r="A5" s="2" t="s">
        <v>319</v>
      </c>
      <c r="AC5" s="208" t="s">
        <v>4</v>
      </c>
      <c r="AD5" s="208"/>
      <c r="AE5" s="208"/>
      <c r="AF5" s="208"/>
      <c r="AG5" s="208"/>
      <c r="AH5" s="208"/>
      <c r="AI5" s="208"/>
      <c r="AJ5" s="208"/>
      <c r="AK5" s="209"/>
      <c r="AL5" s="209"/>
      <c r="AM5" s="209"/>
      <c r="AN5" s="209"/>
      <c r="AO5" s="209"/>
      <c r="AP5" s="209"/>
      <c r="AQ5" s="209"/>
      <c r="AR5" s="209"/>
      <c r="AS5" s="209"/>
      <c r="AT5" s="209"/>
      <c r="AU5" s="209"/>
      <c r="AV5" s="209"/>
      <c r="AW5" s="209"/>
      <c r="AX5" s="209"/>
      <c r="AY5" s="209"/>
      <c r="AZ5" s="209"/>
    </row>
    <row r="6" spans="1:52" ht="19.149999999999999" customHeight="1">
      <c r="AC6" s="208" t="s">
        <v>5</v>
      </c>
      <c r="AD6" s="208"/>
      <c r="AE6" s="208"/>
      <c r="AF6" s="208"/>
      <c r="AG6" s="208"/>
      <c r="AH6" s="208"/>
      <c r="AI6" s="208"/>
      <c r="AJ6" s="208"/>
      <c r="AK6" s="209"/>
      <c r="AL6" s="209"/>
      <c r="AM6" s="209"/>
      <c r="AN6" s="209"/>
      <c r="AO6" s="209"/>
      <c r="AP6" s="209"/>
      <c r="AQ6" s="209"/>
      <c r="AR6" s="209"/>
      <c r="AS6" s="209"/>
      <c r="AT6" s="209"/>
      <c r="AU6" s="209"/>
      <c r="AV6" s="209"/>
      <c r="AW6" s="209"/>
      <c r="AX6" s="209"/>
      <c r="AY6" s="209"/>
      <c r="AZ6" s="209"/>
    </row>
    <row r="7" spans="1:52" ht="19.149999999999999" customHeight="1">
      <c r="A7" s="95"/>
      <c r="B7" s="101"/>
      <c r="C7" s="101"/>
      <c r="D7" s="101"/>
      <c r="E7" s="102"/>
      <c r="F7" s="46" t="s">
        <v>85</v>
      </c>
      <c r="G7" s="98"/>
      <c r="H7" s="98"/>
      <c r="I7" s="114"/>
      <c r="J7" s="98"/>
      <c r="K7" s="98"/>
      <c r="L7" s="98"/>
      <c r="M7" s="98"/>
      <c r="N7" s="98"/>
      <c r="O7" s="99"/>
      <c r="AC7" s="215" t="s">
        <v>6</v>
      </c>
      <c r="AD7" s="215"/>
      <c r="AE7" s="215"/>
      <c r="AF7" s="215"/>
      <c r="AG7" s="215"/>
      <c r="AH7" s="215"/>
      <c r="AI7" s="215"/>
      <c r="AJ7" s="215"/>
      <c r="AK7" s="216"/>
      <c r="AL7" s="216"/>
      <c r="AM7" s="216"/>
      <c r="AN7" s="216"/>
      <c r="AO7" s="216"/>
      <c r="AP7" s="216"/>
      <c r="AQ7" s="216"/>
      <c r="AR7" s="216"/>
      <c r="AS7" s="216"/>
      <c r="AT7" s="216"/>
      <c r="AU7" s="216"/>
      <c r="AV7" s="216"/>
      <c r="AW7" s="216"/>
      <c r="AX7" s="216"/>
      <c r="AY7" s="216"/>
      <c r="AZ7" s="216"/>
    </row>
    <row r="8" spans="1:52" ht="19.149999999999999" customHeight="1">
      <c r="A8" s="103"/>
      <c r="B8" s="117"/>
      <c r="C8" s="117"/>
      <c r="D8" s="117"/>
      <c r="E8" s="104"/>
      <c r="F8" s="47" t="s">
        <v>84</v>
      </c>
      <c r="G8" s="41"/>
      <c r="H8" s="41"/>
      <c r="I8" s="41"/>
      <c r="J8" s="41"/>
      <c r="K8" s="41"/>
      <c r="L8" s="41"/>
      <c r="M8" s="41"/>
      <c r="N8" s="41"/>
      <c r="O8" s="45"/>
      <c r="P8" s="41"/>
      <c r="Q8" s="41"/>
      <c r="R8" s="41"/>
      <c r="S8" s="41"/>
      <c r="T8" s="41"/>
      <c r="AC8" s="208" t="s">
        <v>7</v>
      </c>
      <c r="AD8" s="208"/>
      <c r="AE8" s="208"/>
      <c r="AF8" s="208"/>
      <c r="AG8" s="208"/>
      <c r="AH8" s="208"/>
      <c r="AI8" s="208"/>
      <c r="AJ8" s="208"/>
      <c r="AK8" s="209"/>
      <c r="AL8" s="209"/>
      <c r="AM8" s="209"/>
      <c r="AN8" s="209"/>
      <c r="AO8" s="209"/>
      <c r="AP8" s="209"/>
      <c r="AQ8" s="209"/>
      <c r="AR8" s="209"/>
      <c r="AS8" s="209"/>
      <c r="AT8" s="209"/>
      <c r="AU8" s="209"/>
      <c r="AV8" s="209"/>
      <c r="AW8" s="209"/>
      <c r="AX8" s="209"/>
      <c r="AY8" s="209"/>
      <c r="AZ8" s="209"/>
    </row>
    <row r="9" spans="1:52" ht="19.149999999999999" customHeight="1">
      <c r="A9" s="210" t="s">
        <v>310</v>
      </c>
      <c r="B9" s="211"/>
      <c r="C9" s="211"/>
      <c r="D9" s="211"/>
      <c r="E9" s="212"/>
      <c r="F9" s="47" t="s">
        <v>86</v>
      </c>
      <c r="G9" s="41"/>
      <c r="H9" s="41"/>
      <c r="I9" s="213"/>
      <c r="J9" s="214"/>
      <c r="K9" s="214"/>
      <c r="L9" s="214"/>
      <c r="M9" s="214"/>
      <c r="N9" s="214"/>
      <c r="O9" s="49" t="s">
        <v>311</v>
      </c>
      <c r="P9" s="41"/>
      <c r="Q9" s="41"/>
      <c r="R9" s="41"/>
      <c r="S9" s="41"/>
      <c r="T9" s="41"/>
      <c r="U9" s="32"/>
      <c r="AC9" s="215" t="s">
        <v>6</v>
      </c>
      <c r="AD9" s="215"/>
      <c r="AE9" s="215"/>
      <c r="AF9" s="215"/>
      <c r="AG9" s="215"/>
      <c r="AH9" s="215"/>
      <c r="AI9" s="215"/>
      <c r="AJ9" s="215"/>
      <c r="AK9" s="216"/>
      <c r="AL9" s="216"/>
      <c r="AM9" s="216"/>
      <c r="AN9" s="216"/>
      <c r="AO9" s="216"/>
      <c r="AP9" s="216"/>
      <c r="AQ9" s="216"/>
      <c r="AR9" s="216"/>
      <c r="AS9" s="216"/>
      <c r="AT9" s="216"/>
      <c r="AU9" s="216"/>
      <c r="AV9" s="216"/>
      <c r="AW9" s="216"/>
      <c r="AX9" s="216"/>
      <c r="AY9" s="216"/>
      <c r="AZ9" s="216"/>
    </row>
    <row r="10" spans="1:52" ht="19.149999999999999" customHeight="1">
      <c r="A10" s="103"/>
      <c r="B10" s="117"/>
      <c r="C10" s="117"/>
      <c r="D10" s="117"/>
      <c r="E10" s="104"/>
      <c r="F10" s="47" t="s">
        <v>83</v>
      </c>
      <c r="G10" s="41"/>
      <c r="H10" s="41"/>
      <c r="I10" s="42"/>
      <c r="J10" s="41"/>
      <c r="K10" s="41"/>
      <c r="L10" s="41"/>
      <c r="M10" s="41"/>
      <c r="N10" s="41"/>
      <c r="O10" s="45"/>
      <c r="P10" s="32"/>
      <c r="Q10" s="42"/>
      <c r="R10" s="42"/>
      <c r="S10" s="32"/>
      <c r="T10" s="32"/>
      <c r="U10" s="44"/>
      <c r="AC10" s="208" t="s">
        <v>8</v>
      </c>
      <c r="AD10" s="208"/>
      <c r="AE10" s="208"/>
      <c r="AF10" s="208"/>
      <c r="AG10" s="208"/>
      <c r="AH10" s="208"/>
      <c r="AI10" s="208"/>
      <c r="AJ10" s="208"/>
      <c r="AK10" s="207"/>
      <c r="AL10" s="222"/>
      <c r="AM10" s="222"/>
      <c r="AN10" s="222"/>
      <c r="AO10" s="222"/>
      <c r="AP10" s="222"/>
      <c r="AQ10" s="222"/>
      <c r="AR10" s="222"/>
      <c r="AS10" s="222"/>
      <c r="AT10" s="222"/>
      <c r="AU10" s="222"/>
      <c r="AV10" s="222"/>
      <c r="AW10" s="222"/>
      <c r="AX10" s="222"/>
      <c r="AY10" s="223"/>
      <c r="AZ10" s="223"/>
    </row>
    <row r="11" spans="1:52" ht="19.149999999999999" customHeight="1">
      <c r="A11" s="105"/>
      <c r="B11" s="96"/>
      <c r="C11" s="96"/>
      <c r="D11" s="96"/>
      <c r="E11" s="106"/>
      <c r="F11" s="48" t="s">
        <v>82</v>
      </c>
      <c r="G11" s="120"/>
      <c r="H11" s="120"/>
      <c r="I11" s="115"/>
      <c r="J11" s="120"/>
      <c r="K11" s="120"/>
      <c r="L11" s="120"/>
      <c r="M11" s="120"/>
      <c r="N11" s="120"/>
      <c r="O11" s="121"/>
      <c r="P11" s="32"/>
      <c r="Q11" s="43"/>
      <c r="R11" s="43"/>
      <c r="S11" s="43"/>
      <c r="T11" s="43"/>
      <c r="U11" s="32"/>
      <c r="AC11" s="242" t="s">
        <v>318</v>
      </c>
      <c r="AD11" s="242"/>
      <c r="AE11" s="242"/>
      <c r="AF11" s="242"/>
      <c r="AG11" s="242"/>
      <c r="AH11" s="242"/>
      <c r="AI11" s="242"/>
      <c r="AJ11" s="242"/>
      <c r="AK11" s="216"/>
      <c r="AL11" s="216"/>
      <c r="AM11" s="216"/>
      <c r="AN11" s="216"/>
      <c r="AO11" s="216"/>
      <c r="AP11" s="216"/>
      <c r="AQ11" s="216"/>
      <c r="AR11" s="216"/>
      <c r="AS11" s="216"/>
      <c r="AT11" s="216"/>
      <c r="AU11" s="216"/>
      <c r="AV11" s="216"/>
      <c r="AW11" s="216"/>
      <c r="AX11" s="216"/>
      <c r="AY11" s="216"/>
      <c r="AZ11" s="216"/>
    </row>
    <row r="12" spans="1:52" ht="19.149999999999999" customHeight="1">
      <c r="O12" s="42"/>
      <c r="P12" s="32"/>
      <c r="Q12" s="42"/>
      <c r="R12" s="42"/>
      <c r="S12" s="32"/>
      <c r="T12" s="32"/>
      <c r="U12" s="44"/>
      <c r="AC12" s="242" t="s">
        <v>10</v>
      </c>
      <c r="AD12" s="242"/>
      <c r="AE12" s="242"/>
      <c r="AF12" s="242"/>
      <c r="AG12" s="242"/>
      <c r="AH12" s="242"/>
      <c r="AI12" s="242"/>
      <c r="AJ12" s="242"/>
      <c r="AK12" s="216"/>
      <c r="AL12" s="216"/>
      <c r="AM12" s="216"/>
      <c r="AN12" s="216"/>
      <c r="AO12" s="216"/>
      <c r="AP12" s="216"/>
      <c r="AQ12" s="216"/>
      <c r="AR12" s="216"/>
      <c r="AS12" s="216"/>
      <c r="AT12" s="216"/>
      <c r="AU12" s="216"/>
      <c r="AV12" s="216"/>
      <c r="AW12" s="216"/>
      <c r="AX12" s="216"/>
      <c r="AY12" s="216"/>
      <c r="AZ12" s="216"/>
    </row>
    <row r="13" spans="1:52" ht="19.149999999999999" customHeight="1">
      <c r="O13" s="42"/>
      <c r="P13" s="32"/>
      <c r="Q13" s="42"/>
      <c r="R13" s="42"/>
      <c r="S13" s="32"/>
      <c r="T13" s="32"/>
      <c r="U13" s="44"/>
      <c r="AC13" s="224" t="s">
        <v>9</v>
      </c>
      <c r="AD13" s="224"/>
      <c r="AE13" s="224"/>
      <c r="AF13" s="224"/>
      <c r="AG13" s="224"/>
      <c r="AH13" s="224"/>
      <c r="AI13" s="224"/>
      <c r="AJ13" s="224"/>
      <c r="AK13" s="216"/>
      <c r="AL13" s="216"/>
      <c r="AM13" s="216"/>
      <c r="AN13" s="216"/>
      <c r="AO13" s="216"/>
      <c r="AP13" s="216"/>
      <c r="AQ13" s="216"/>
      <c r="AR13" s="216"/>
      <c r="AS13" s="216"/>
      <c r="AT13" s="216"/>
      <c r="AU13" s="216"/>
      <c r="AV13" s="216"/>
      <c r="AW13" s="216"/>
      <c r="AX13" s="216"/>
      <c r="AY13" s="216"/>
      <c r="AZ13" s="216"/>
    </row>
    <row r="14" spans="1:52" ht="19.149999999999999" customHeight="1">
      <c r="O14" s="42"/>
      <c r="P14" s="32"/>
      <c r="Q14" s="42"/>
      <c r="R14" s="42"/>
      <c r="S14" s="32"/>
      <c r="T14" s="32"/>
      <c r="U14" s="44"/>
      <c r="AC14" s="224" t="s">
        <v>10</v>
      </c>
      <c r="AD14" s="224"/>
      <c r="AE14" s="224"/>
      <c r="AF14" s="224"/>
      <c r="AG14" s="224"/>
      <c r="AH14" s="224"/>
      <c r="AI14" s="224"/>
      <c r="AJ14" s="224"/>
      <c r="AK14" s="216"/>
      <c r="AL14" s="216"/>
      <c r="AM14" s="216"/>
      <c r="AN14" s="216"/>
      <c r="AO14" s="216"/>
      <c r="AP14" s="216"/>
      <c r="AQ14" s="216"/>
      <c r="AR14" s="216"/>
      <c r="AS14" s="216"/>
      <c r="AT14" s="216"/>
      <c r="AU14" s="216"/>
      <c r="AV14" s="216"/>
      <c r="AW14" s="216"/>
      <c r="AX14" s="216"/>
      <c r="AY14" s="216"/>
      <c r="AZ14" s="216"/>
    </row>
    <row r="15" spans="1:52" ht="7.15" customHeight="1"/>
    <row r="16" spans="1:52" s="39" customFormat="1" ht="14.25" customHeight="1">
      <c r="A16" s="41"/>
      <c r="B16" s="119"/>
      <c r="N16" s="119"/>
      <c r="O16" s="41"/>
      <c r="P16" s="41"/>
      <c r="Q16" s="217" t="s">
        <v>95</v>
      </c>
      <c r="R16" s="217"/>
      <c r="S16" s="217"/>
      <c r="T16" s="217"/>
      <c r="U16" s="217"/>
      <c r="V16" s="217"/>
      <c r="W16" s="217"/>
      <c r="X16" s="217"/>
      <c r="Y16" s="217"/>
      <c r="Z16" s="217"/>
      <c r="AA16" s="218"/>
      <c r="AB16" s="218"/>
      <c r="AC16" s="199" t="s">
        <v>94</v>
      </c>
      <c r="AD16" s="200"/>
      <c r="AE16" s="200"/>
      <c r="AF16" s="200"/>
      <c r="AG16" s="200"/>
      <c r="AH16" s="200"/>
      <c r="AI16" s="200"/>
      <c r="AJ16" s="200"/>
      <c r="AK16" s="200"/>
      <c r="AL16" s="200"/>
      <c r="AM16" s="200"/>
      <c r="AN16" s="201"/>
      <c r="AO16" s="199" t="s">
        <v>87</v>
      </c>
      <c r="AP16" s="200"/>
      <c r="AQ16" s="200"/>
      <c r="AR16" s="200"/>
      <c r="AS16" s="200"/>
      <c r="AT16" s="200"/>
      <c r="AU16" s="200"/>
      <c r="AV16" s="200"/>
      <c r="AW16" s="200"/>
      <c r="AX16" s="200"/>
      <c r="AY16" s="200"/>
      <c r="AZ16" s="201"/>
    </row>
    <row r="17" spans="1:52" s="39" customFormat="1" ht="14.25" customHeight="1">
      <c r="A17" s="119"/>
      <c r="N17" s="119"/>
      <c r="O17" s="119"/>
      <c r="P17" s="119"/>
      <c r="Q17" s="219" t="s">
        <v>88</v>
      </c>
      <c r="R17" s="219"/>
      <c r="S17" s="219"/>
      <c r="T17" s="219"/>
      <c r="U17" s="219"/>
      <c r="V17" s="219"/>
      <c r="W17" s="219"/>
      <c r="X17" s="219"/>
      <c r="Y17" s="219"/>
      <c r="Z17" s="219"/>
      <c r="AA17" s="220"/>
      <c r="AB17" s="220"/>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row>
    <row r="18" spans="1:52" s="39" customFormat="1" ht="14.25" customHeight="1">
      <c r="A18" s="41"/>
      <c r="B18" s="41"/>
      <c r="M18" s="41"/>
      <c r="N18" s="41"/>
      <c r="O18" s="41"/>
      <c r="P18" s="41"/>
      <c r="Q18" s="219" t="s">
        <v>89</v>
      </c>
      <c r="R18" s="219"/>
      <c r="S18" s="219"/>
      <c r="T18" s="219"/>
      <c r="U18" s="219"/>
      <c r="V18" s="219"/>
      <c r="W18" s="219"/>
      <c r="X18" s="219"/>
      <c r="Y18" s="219"/>
      <c r="Z18" s="219"/>
      <c r="AA18" s="220"/>
      <c r="AB18" s="220"/>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21"/>
      <c r="AZ18" s="221"/>
    </row>
    <row r="19" spans="1:52" s="39" customFormat="1" ht="14.25" customHeight="1">
      <c r="Q19" s="219" t="s">
        <v>90</v>
      </c>
      <c r="R19" s="219"/>
      <c r="S19" s="219"/>
      <c r="T19" s="219"/>
      <c r="U19" s="219"/>
      <c r="V19" s="219"/>
      <c r="W19" s="219"/>
      <c r="X19" s="219"/>
      <c r="Y19" s="219"/>
      <c r="Z19" s="219"/>
      <c r="AA19" s="220"/>
      <c r="AB19" s="220"/>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1"/>
    </row>
    <row r="20" spans="1:52" s="39" customFormat="1" ht="14.25" customHeight="1">
      <c r="Q20" s="219" t="s">
        <v>91</v>
      </c>
      <c r="R20" s="219"/>
      <c r="S20" s="219"/>
      <c r="T20" s="219"/>
      <c r="U20" s="219"/>
      <c r="V20" s="219"/>
      <c r="W20" s="219"/>
      <c r="X20" s="219"/>
      <c r="Y20" s="219"/>
      <c r="Z20" s="219"/>
      <c r="AA20" s="220"/>
      <c r="AB20" s="220"/>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1"/>
    </row>
    <row r="21" spans="1:52" s="39" customFormat="1" ht="14.25" customHeight="1">
      <c r="Q21" s="225" t="s">
        <v>92</v>
      </c>
      <c r="R21" s="226"/>
      <c r="S21" s="226"/>
      <c r="T21" s="226"/>
      <c r="U21" s="226"/>
      <c r="V21" s="226"/>
      <c r="W21" s="226"/>
      <c r="X21" s="226"/>
      <c r="Y21" s="226"/>
      <c r="Z21" s="226"/>
      <c r="AA21" s="227"/>
      <c r="AB21" s="228"/>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row>
    <row r="22" spans="1:52" s="39" customFormat="1" ht="13.9" customHeight="1">
      <c r="Q22" s="50" t="s">
        <v>93</v>
      </c>
      <c r="R22" s="41"/>
      <c r="S22" s="41"/>
      <c r="T22" s="41"/>
      <c r="U22" s="41"/>
      <c r="V22" s="41"/>
      <c r="W22" s="41"/>
      <c r="X22" s="41"/>
      <c r="Y22" s="41"/>
      <c r="Z22" s="41"/>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35"/>
    </row>
    <row r="23" spans="1:52" s="39" customFormat="1" ht="13.9" customHeight="1">
      <c r="Q23" s="236">
        <v>1</v>
      </c>
      <c r="R23" s="231"/>
      <c r="S23" s="51" t="s">
        <v>121</v>
      </c>
      <c r="T23" s="51"/>
      <c r="U23" s="51"/>
      <c r="V23" s="116"/>
      <c r="W23" s="231">
        <v>2</v>
      </c>
      <c r="X23" s="231"/>
      <c r="Y23" s="51" t="s">
        <v>96</v>
      </c>
      <c r="Z23" s="51"/>
      <c r="AA23" s="33"/>
      <c r="AB23" s="33"/>
      <c r="AC23" s="231">
        <v>3</v>
      </c>
      <c r="AD23" s="231"/>
      <c r="AE23" s="33" t="s">
        <v>97</v>
      </c>
      <c r="AF23" s="33"/>
      <c r="AG23" s="52"/>
      <c r="AH23" s="231">
        <v>4</v>
      </c>
      <c r="AI23" s="231"/>
      <c r="AJ23" s="33" t="s">
        <v>122</v>
      </c>
      <c r="AK23" s="33"/>
      <c r="AL23" s="52"/>
      <c r="AM23" s="52"/>
      <c r="AN23" s="33"/>
      <c r="AO23" s="231">
        <v>5</v>
      </c>
      <c r="AP23" s="231"/>
      <c r="AQ23" s="33" t="s">
        <v>123</v>
      </c>
      <c r="AR23" s="33"/>
      <c r="AS23" s="33"/>
      <c r="AT23" s="52"/>
      <c r="AU23" s="231">
        <v>6</v>
      </c>
      <c r="AV23" s="231"/>
      <c r="AW23" s="33" t="s">
        <v>130</v>
      </c>
      <c r="AX23" s="33"/>
      <c r="AY23" s="33"/>
      <c r="AZ23" s="53"/>
    </row>
    <row r="24" spans="1:52" s="39" customFormat="1" ht="13.9" customHeight="1">
      <c r="P24" s="119"/>
      <c r="Q24" s="229">
        <v>7</v>
      </c>
      <c r="R24" s="230"/>
      <c r="S24" s="51" t="s">
        <v>98</v>
      </c>
      <c r="T24" s="51"/>
      <c r="U24" s="51"/>
      <c r="V24" s="51"/>
      <c r="W24" s="231">
        <v>8</v>
      </c>
      <c r="X24" s="231"/>
      <c r="Y24" s="33" t="s">
        <v>124</v>
      </c>
      <c r="Z24" s="33"/>
      <c r="AA24" s="33"/>
      <c r="AB24" s="33"/>
      <c r="AC24" s="54"/>
      <c r="AD24" s="51"/>
      <c r="AE24" s="51"/>
      <c r="AF24" s="33"/>
      <c r="AG24" s="33"/>
      <c r="AH24" s="54"/>
      <c r="AI24" s="33"/>
      <c r="AJ24" s="33"/>
      <c r="AK24" s="33"/>
      <c r="AL24" s="33"/>
      <c r="AM24" s="33"/>
      <c r="AN24" s="33"/>
      <c r="AO24" s="33"/>
      <c r="AP24" s="33"/>
      <c r="AQ24" s="33"/>
      <c r="AR24" s="33"/>
      <c r="AS24" s="33"/>
      <c r="AT24" s="33"/>
      <c r="AU24" s="33"/>
      <c r="AV24" s="33"/>
      <c r="AW24" s="33"/>
      <c r="AX24" s="33"/>
      <c r="AY24" s="33"/>
      <c r="AZ24" s="55"/>
    </row>
    <row r="25" spans="1:52" s="39" customFormat="1" ht="13.9" customHeight="1">
      <c r="Q25" s="232" t="s">
        <v>99</v>
      </c>
      <c r="R25" s="233"/>
      <c r="S25" s="233"/>
      <c r="T25" s="233"/>
      <c r="U25" s="233"/>
      <c r="V25" s="233"/>
      <c r="W25" s="233"/>
      <c r="X25" s="233"/>
      <c r="Y25" s="233"/>
      <c r="Z25" s="233"/>
      <c r="AA25" s="233"/>
      <c r="AB25" s="233"/>
      <c r="AC25" s="234"/>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221"/>
    </row>
    <row r="26" spans="1:52" s="39" customFormat="1" ht="13.9" customHeight="1">
      <c r="Q26" s="50" t="s">
        <v>93</v>
      </c>
      <c r="R26" s="113"/>
      <c r="T26" s="41"/>
      <c r="U26" s="41"/>
      <c r="V26" s="41"/>
      <c r="W26" s="41"/>
      <c r="X26" s="41"/>
      <c r="Y26" s="41"/>
      <c r="Z26" s="41"/>
      <c r="AA26" s="41"/>
      <c r="AB26" s="41"/>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row>
    <row r="27" spans="1:52" s="39" customFormat="1" ht="13.9" customHeight="1">
      <c r="Q27" s="236">
        <v>1</v>
      </c>
      <c r="R27" s="231"/>
      <c r="S27" s="57" t="s">
        <v>100</v>
      </c>
      <c r="T27" s="51"/>
      <c r="U27" s="51"/>
      <c r="V27" s="51"/>
      <c r="W27" s="51"/>
      <c r="X27" s="51"/>
      <c r="Y27" s="51"/>
      <c r="Z27" s="51"/>
      <c r="AA27" s="231">
        <v>2</v>
      </c>
      <c r="AB27" s="231"/>
      <c r="AC27" s="57" t="s">
        <v>101</v>
      </c>
      <c r="AD27" s="51"/>
      <c r="AE27" s="51"/>
      <c r="AF27" s="51"/>
      <c r="AG27" s="237">
        <v>3</v>
      </c>
      <c r="AH27" s="237"/>
      <c r="AI27" s="57" t="s">
        <v>102</v>
      </c>
      <c r="AJ27" s="51"/>
      <c r="AK27" s="51"/>
      <c r="AL27" s="237">
        <v>4</v>
      </c>
      <c r="AM27" s="237"/>
      <c r="AN27" s="57" t="s">
        <v>103</v>
      </c>
      <c r="AO27" s="51"/>
      <c r="AP27" s="51"/>
      <c r="AQ27" s="237">
        <v>5</v>
      </c>
      <c r="AR27" s="237"/>
      <c r="AS27" s="57" t="s">
        <v>104</v>
      </c>
      <c r="AT27" s="51"/>
      <c r="AU27" s="51"/>
      <c r="AV27" s="51"/>
      <c r="AW27" s="51"/>
      <c r="AX27" s="51"/>
      <c r="AY27" s="51"/>
      <c r="AZ27" s="58"/>
    </row>
    <row r="28" spans="1:52" s="39" customFormat="1" ht="13.9" customHeight="1">
      <c r="Q28" s="236">
        <v>6</v>
      </c>
      <c r="R28" s="231"/>
      <c r="S28" s="57" t="s">
        <v>105</v>
      </c>
      <c r="T28" s="51"/>
      <c r="U28" s="51"/>
      <c r="V28" s="51"/>
      <c r="W28" s="51"/>
      <c r="X28" s="51"/>
      <c r="Y28" s="51"/>
      <c r="Z28" s="51"/>
      <c r="AA28" s="231">
        <v>7</v>
      </c>
      <c r="AB28" s="231"/>
      <c r="AC28" s="57" t="s">
        <v>106</v>
      </c>
      <c r="AD28" s="51"/>
      <c r="AE28" s="51"/>
      <c r="AF28" s="51"/>
      <c r="AG28" s="231">
        <v>8</v>
      </c>
      <c r="AH28" s="231"/>
      <c r="AI28" s="57" t="s">
        <v>107</v>
      </c>
      <c r="AJ28" s="51"/>
      <c r="AK28" s="51"/>
      <c r="AL28" s="231">
        <v>9</v>
      </c>
      <c r="AM28" s="231"/>
      <c r="AN28" s="57" t="s">
        <v>108</v>
      </c>
      <c r="AO28" s="51"/>
      <c r="AP28" s="51"/>
      <c r="AQ28" s="231">
        <v>10</v>
      </c>
      <c r="AR28" s="231"/>
      <c r="AS28" s="57" t="s">
        <v>109</v>
      </c>
      <c r="AT28" s="56"/>
      <c r="AU28" s="51"/>
      <c r="AV28" s="231">
        <v>11</v>
      </c>
      <c r="AW28" s="231"/>
      <c r="AX28" s="57" t="s">
        <v>110</v>
      </c>
      <c r="AY28" s="51"/>
      <c r="AZ28" s="58"/>
    </row>
    <row r="29" spans="1:52" s="39" customFormat="1" ht="13.9" customHeight="1">
      <c r="Q29" s="236">
        <v>12</v>
      </c>
      <c r="R29" s="231"/>
      <c r="S29" s="57" t="s">
        <v>111</v>
      </c>
      <c r="T29" s="51"/>
      <c r="U29" s="51"/>
      <c r="V29" s="231">
        <v>13</v>
      </c>
      <c r="W29" s="231"/>
      <c r="X29" s="57" t="s">
        <v>112</v>
      </c>
      <c r="Y29" s="51"/>
      <c r="Z29" s="51"/>
      <c r="AA29" s="51"/>
      <c r="AB29" s="51"/>
      <c r="AC29" s="51"/>
      <c r="AD29" s="57"/>
      <c r="AE29" s="231">
        <v>14</v>
      </c>
      <c r="AF29" s="231"/>
      <c r="AG29" s="57" t="s">
        <v>113</v>
      </c>
      <c r="AH29" s="51"/>
      <c r="AI29" s="51"/>
      <c r="AJ29" s="231">
        <v>15</v>
      </c>
      <c r="AK29" s="231"/>
      <c r="AL29" s="57" t="s">
        <v>114</v>
      </c>
      <c r="AM29" s="51"/>
      <c r="AN29" s="51"/>
      <c r="AO29" s="57"/>
      <c r="AP29" s="51"/>
      <c r="AQ29" s="231">
        <v>16</v>
      </c>
      <c r="AR29" s="231"/>
      <c r="AS29" s="57" t="s">
        <v>115</v>
      </c>
      <c r="AT29" s="51"/>
      <c r="AU29" s="57"/>
      <c r="AV29" s="51"/>
      <c r="AW29" s="51"/>
      <c r="AX29" s="51"/>
      <c r="AY29" s="51"/>
      <c r="AZ29" s="59"/>
    </row>
    <row r="30" spans="1:52" s="39" customFormat="1" ht="13.9" customHeight="1">
      <c r="Q30" s="229">
        <v>17</v>
      </c>
      <c r="R30" s="230"/>
      <c r="S30" s="60" t="s">
        <v>116</v>
      </c>
      <c r="T30" s="54"/>
      <c r="U30" s="54"/>
      <c r="V30" s="230">
        <v>18</v>
      </c>
      <c r="W30" s="230"/>
      <c r="X30" s="60" t="s">
        <v>117</v>
      </c>
      <c r="Y30" s="60"/>
      <c r="Z30" s="54"/>
      <c r="AA30" s="54"/>
      <c r="AB30" s="54"/>
      <c r="AC30" s="60"/>
      <c r="AD30" s="54"/>
      <c r="AE30" s="54"/>
      <c r="AF30" s="54"/>
      <c r="AG30" s="230">
        <v>19</v>
      </c>
      <c r="AH30" s="230"/>
      <c r="AI30" s="60" t="s">
        <v>118</v>
      </c>
      <c r="AJ30" s="54"/>
      <c r="AK30" s="60"/>
      <c r="AL30" s="230">
        <v>20</v>
      </c>
      <c r="AM30" s="230"/>
      <c r="AN30" s="60" t="s">
        <v>119</v>
      </c>
      <c r="AO30" s="54"/>
      <c r="AP30" s="54"/>
      <c r="AQ30" s="230">
        <v>21</v>
      </c>
      <c r="AR30" s="230"/>
      <c r="AS30" s="60" t="s">
        <v>120</v>
      </c>
      <c r="AT30" s="54"/>
      <c r="AU30" s="54"/>
      <c r="AV30" s="54"/>
      <c r="AW30" s="60"/>
      <c r="AX30" s="54"/>
      <c r="AY30" s="54"/>
      <c r="AZ30" s="55"/>
    </row>
    <row r="31" spans="1:52" s="39" customFormat="1" ht="7.1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row>
    <row r="32" spans="1:52" ht="22.15" customHeight="1">
      <c r="A32" s="239" t="s">
        <v>332</v>
      </c>
      <c r="B32" s="239"/>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row>
    <row r="33" spans="1:52" ht="22.15" customHeight="1">
      <c r="A33" s="131"/>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row>
    <row r="34" spans="1:52" ht="22.15" customHeight="1">
      <c r="A34" s="247" t="s">
        <v>12</v>
      </c>
      <c r="B34" s="248"/>
      <c r="C34" s="248"/>
      <c r="D34" s="248"/>
      <c r="E34" s="248"/>
      <c r="F34" s="248"/>
      <c r="G34" s="249"/>
    </row>
    <row r="35" spans="1:52" ht="22.15" customHeight="1" thickBot="1">
      <c r="A35" s="12" t="s">
        <v>13</v>
      </c>
    </row>
    <row r="36" spans="1:52" ht="22.15" customHeight="1">
      <c r="A36" s="13" t="s">
        <v>18</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5"/>
    </row>
    <row r="37" spans="1:52" ht="22.15" customHeight="1">
      <c r="A37" s="16"/>
      <c r="B37" s="21" t="s">
        <v>14</v>
      </c>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9"/>
      <c r="AZ37" s="17"/>
    </row>
    <row r="38" spans="1:52" ht="22.15" customHeight="1">
      <c r="A38" s="16"/>
      <c r="B38" s="250" t="s">
        <v>16</v>
      </c>
      <c r="C38" s="251"/>
      <c r="D38" s="250" t="s">
        <v>17</v>
      </c>
      <c r="E38" s="251"/>
      <c r="F38" s="7"/>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9"/>
      <c r="AZ38" s="17"/>
    </row>
    <row r="39" spans="1:52" ht="14.65" customHeight="1">
      <c r="A39" s="16"/>
      <c r="B39" s="240"/>
      <c r="C39" s="240"/>
      <c r="D39" s="240"/>
      <c r="E39" s="240"/>
      <c r="F39" s="238" t="s">
        <v>125</v>
      </c>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17"/>
    </row>
    <row r="40" spans="1:52" ht="14.65" customHeight="1">
      <c r="A40" s="16"/>
      <c r="B40" s="240"/>
      <c r="C40" s="240"/>
      <c r="D40" s="240"/>
      <c r="E40" s="240"/>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17"/>
    </row>
    <row r="41" spans="1:52" ht="14.65" customHeight="1">
      <c r="A41" s="16"/>
      <c r="B41" s="240"/>
      <c r="C41" s="240"/>
      <c r="D41" s="240"/>
      <c r="E41" s="240"/>
      <c r="F41" s="238" t="s">
        <v>126</v>
      </c>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17"/>
    </row>
    <row r="42" spans="1:52" ht="14.65" customHeight="1">
      <c r="A42" s="16"/>
      <c r="B42" s="240"/>
      <c r="C42" s="240"/>
      <c r="D42" s="240"/>
      <c r="E42" s="240"/>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17"/>
    </row>
    <row r="43" spans="1:52" ht="14.65" customHeight="1">
      <c r="A43" s="16"/>
      <c r="B43" s="240"/>
      <c r="C43" s="240"/>
      <c r="D43" s="240"/>
      <c r="E43" s="240"/>
      <c r="F43" s="238" t="s">
        <v>127</v>
      </c>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17"/>
    </row>
    <row r="44" spans="1:52" ht="14.65" customHeight="1">
      <c r="A44" s="16"/>
      <c r="B44" s="240"/>
      <c r="C44" s="240"/>
      <c r="D44" s="240"/>
      <c r="E44" s="240"/>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17"/>
    </row>
    <row r="45" spans="1:52" ht="22.15" customHeight="1">
      <c r="A45" s="16"/>
      <c r="B45" s="240"/>
      <c r="C45" s="240"/>
      <c r="D45" s="240"/>
      <c r="E45" s="240"/>
      <c r="F45" s="238" t="s">
        <v>128</v>
      </c>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17"/>
    </row>
    <row r="46" spans="1:52" ht="22.15" customHeight="1">
      <c r="A46" s="16"/>
      <c r="B46" s="240"/>
      <c r="C46" s="240"/>
      <c r="D46" s="240"/>
      <c r="E46" s="240"/>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17"/>
    </row>
    <row r="47" spans="1:52" ht="14.65" customHeight="1">
      <c r="A47" s="16"/>
      <c r="B47" s="243"/>
      <c r="C47" s="244"/>
      <c r="D47" s="243"/>
      <c r="E47" s="244"/>
      <c r="F47" s="238" t="s">
        <v>129</v>
      </c>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17"/>
    </row>
    <row r="48" spans="1:52" ht="14.65" customHeight="1">
      <c r="A48" s="16"/>
      <c r="B48" s="245"/>
      <c r="C48" s="246"/>
      <c r="D48" s="245"/>
      <c r="E48" s="246"/>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17"/>
    </row>
    <row r="49" spans="1:52" ht="22.15" customHeight="1">
      <c r="A49" s="16"/>
      <c r="B49" s="240"/>
      <c r="C49" s="240"/>
      <c r="D49" s="240"/>
      <c r="E49" s="240"/>
      <c r="F49" s="241" t="s">
        <v>19</v>
      </c>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17"/>
    </row>
    <row r="50" spans="1:52" ht="22.15" customHeight="1">
      <c r="A50" s="18" t="s">
        <v>15</v>
      </c>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17"/>
    </row>
    <row r="51" spans="1:52" ht="22.15" customHeight="1">
      <c r="A51" s="18" t="s">
        <v>20</v>
      </c>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17"/>
    </row>
    <row r="52" spans="1:52" ht="14.65" customHeight="1">
      <c r="A52" s="18" t="s">
        <v>21</v>
      </c>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17"/>
    </row>
    <row r="53" spans="1:52" ht="14.65" customHeight="1">
      <c r="A53" s="18" t="s">
        <v>22</v>
      </c>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17"/>
    </row>
    <row r="54" spans="1:52" ht="22.15" customHeight="1" thickBot="1">
      <c r="A54" s="22" t="s">
        <v>23</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20"/>
    </row>
  </sheetData>
  <mergeCells count="105">
    <mergeCell ref="B49:C49"/>
    <mergeCell ref="D49:E49"/>
    <mergeCell ref="F49:AY49"/>
    <mergeCell ref="AC11:AJ11"/>
    <mergeCell ref="AK11:AZ11"/>
    <mergeCell ref="AC12:AJ12"/>
    <mergeCell ref="AK12:AZ12"/>
    <mergeCell ref="B45:C46"/>
    <mergeCell ref="D45:E46"/>
    <mergeCell ref="F45:AY46"/>
    <mergeCell ref="B47:C48"/>
    <mergeCell ref="D47:E48"/>
    <mergeCell ref="F47:AY48"/>
    <mergeCell ref="B41:C42"/>
    <mergeCell ref="D41:E42"/>
    <mergeCell ref="F41:AY42"/>
    <mergeCell ref="B43:C44"/>
    <mergeCell ref="D43:E44"/>
    <mergeCell ref="F43:AY44"/>
    <mergeCell ref="A34:G34"/>
    <mergeCell ref="B38:C38"/>
    <mergeCell ref="D38:E38"/>
    <mergeCell ref="B39:C40"/>
    <mergeCell ref="D39:E40"/>
    <mergeCell ref="F39:AY40"/>
    <mergeCell ref="Q30:R30"/>
    <mergeCell ref="V30:W30"/>
    <mergeCell ref="AG30:AH30"/>
    <mergeCell ref="AL30:AM30"/>
    <mergeCell ref="AQ30:AR30"/>
    <mergeCell ref="A32:AZ32"/>
    <mergeCell ref="AV28:AW28"/>
    <mergeCell ref="Q29:R29"/>
    <mergeCell ref="V29:W29"/>
    <mergeCell ref="AE29:AF29"/>
    <mergeCell ref="AJ29:AK29"/>
    <mergeCell ref="AQ29:AR29"/>
    <mergeCell ref="Q27:R27"/>
    <mergeCell ref="AA27:AB27"/>
    <mergeCell ref="AG27:AH27"/>
    <mergeCell ref="AL27:AM27"/>
    <mergeCell ref="AQ27:AR27"/>
    <mergeCell ref="Q28:R28"/>
    <mergeCell ref="AA28:AB28"/>
    <mergeCell ref="AG28:AH28"/>
    <mergeCell ref="AL28:AM28"/>
    <mergeCell ref="AQ28:AR28"/>
    <mergeCell ref="Q24:R24"/>
    <mergeCell ref="W24:X24"/>
    <mergeCell ref="Q25:AB25"/>
    <mergeCell ref="AC25:AN25"/>
    <mergeCell ref="AO25:AZ25"/>
    <mergeCell ref="AC26:AN26"/>
    <mergeCell ref="AO26:AZ26"/>
    <mergeCell ref="AC22:AN22"/>
    <mergeCell ref="AO22:AZ22"/>
    <mergeCell ref="Q23:R23"/>
    <mergeCell ref="W23:X23"/>
    <mergeCell ref="AC23:AD23"/>
    <mergeCell ref="AH23:AI23"/>
    <mergeCell ref="AO23:AP23"/>
    <mergeCell ref="AU23:AV23"/>
    <mergeCell ref="Q20:AB20"/>
    <mergeCell ref="AC20:AN20"/>
    <mergeCell ref="AO20:AZ20"/>
    <mergeCell ref="Q21:AB21"/>
    <mergeCell ref="AC21:AN21"/>
    <mergeCell ref="AO21:AZ21"/>
    <mergeCell ref="Q18:AB18"/>
    <mergeCell ref="AC18:AN18"/>
    <mergeCell ref="AO18:AZ18"/>
    <mergeCell ref="Q19:AB19"/>
    <mergeCell ref="AC19:AN19"/>
    <mergeCell ref="AO19:AZ19"/>
    <mergeCell ref="Q16:AB16"/>
    <mergeCell ref="AC16:AN16"/>
    <mergeCell ref="AO16:AZ16"/>
    <mergeCell ref="Q17:AB17"/>
    <mergeCell ref="AC17:AN17"/>
    <mergeCell ref="AO17:AZ17"/>
    <mergeCell ref="AC10:AJ10"/>
    <mergeCell ref="AK10:AX10"/>
    <mergeCell ref="AY10:AZ10"/>
    <mergeCell ref="AC13:AJ13"/>
    <mergeCell ref="AK13:AZ13"/>
    <mergeCell ref="AC14:AJ14"/>
    <mergeCell ref="AK14:AZ14"/>
    <mergeCell ref="A2:G2"/>
    <mergeCell ref="H2:AS3"/>
    <mergeCell ref="A3:G3"/>
    <mergeCell ref="AR4:AS4"/>
    <mergeCell ref="AU4:AV4"/>
    <mergeCell ref="AX4:AY4"/>
    <mergeCell ref="AC8:AJ8"/>
    <mergeCell ref="AK8:AZ8"/>
    <mergeCell ref="A9:E9"/>
    <mergeCell ref="I9:N9"/>
    <mergeCell ref="AC9:AJ9"/>
    <mergeCell ref="AK9:AZ9"/>
    <mergeCell ref="AC5:AJ5"/>
    <mergeCell ref="AK5:AZ5"/>
    <mergeCell ref="AC6:AJ6"/>
    <mergeCell ref="AK6:AZ6"/>
    <mergeCell ref="AC7:AJ7"/>
    <mergeCell ref="AK7:AZ7"/>
  </mergeCells>
  <phoneticPr fontId="4"/>
  <dataValidations count="22">
    <dataValidation type="list" allowBlank="1" showInputMessage="1" showErrorMessage="1" sqref="AQ30:AR30">
      <formula1>"21,㉑"</formula1>
    </dataValidation>
    <dataValidation type="list" allowBlank="1" showInputMessage="1" showErrorMessage="1" sqref="AL30:AM30">
      <formula1>"20,⑳"</formula1>
    </dataValidation>
    <dataValidation type="list" allowBlank="1" showInputMessage="1" showErrorMessage="1" sqref="AG30:AH30">
      <formula1>"19,⑲"</formula1>
    </dataValidation>
    <dataValidation type="list" allowBlank="1" showInputMessage="1" showErrorMessage="1" sqref="V30:W30">
      <formula1>"18,⑱"</formula1>
    </dataValidation>
    <dataValidation type="list" allowBlank="1" showInputMessage="1" showErrorMessage="1" sqref="Q30:R30">
      <formula1>"17,⑰"</formula1>
    </dataValidation>
    <dataValidation type="list" allowBlank="1" showInputMessage="1" showErrorMessage="1" sqref="AQ29:AR29">
      <formula1>"16,⑯"</formula1>
    </dataValidation>
    <dataValidation type="list" allowBlank="1" showInputMessage="1" showErrorMessage="1" sqref="AJ29:AK29">
      <formula1>"15,⑮"</formula1>
    </dataValidation>
    <dataValidation type="list" allowBlank="1" showInputMessage="1" showErrorMessage="1" sqref="AE29:AF29">
      <formula1>"14,⑭"</formula1>
    </dataValidation>
    <dataValidation type="list" allowBlank="1" showInputMessage="1" showErrorMessage="1" sqref="V29:W29">
      <formula1>"13,⑬"</formula1>
    </dataValidation>
    <dataValidation type="list" allowBlank="1" showInputMessage="1" showErrorMessage="1" sqref="Q29:R29">
      <formula1>"12,⑫"</formula1>
    </dataValidation>
    <dataValidation type="list" allowBlank="1" showInputMessage="1" showErrorMessage="1" sqref="AV28:AW28">
      <formula1>"11,⑪"</formula1>
    </dataValidation>
    <dataValidation type="list" allowBlank="1" showInputMessage="1" showErrorMessage="1" sqref="AQ28:AR28">
      <formula1>"10,⑩"</formula1>
    </dataValidation>
    <dataValidation type="list" allowBlank="1" showInputMessage="1" showErrorMessage="1" sqref="AL28:AM28">
      <formula1>"9,⑨"</formula1>
    </dataValidation>
    <dataValidation type="list" allowBlank="1" showInputMessage="1" showErrorMessage="1" sqref="W24:X24 AG28:AH28">
      <formula1>"8,⑧"</formula1>
    </dataValidation>
    <dataValidation type="list" allowBlank="1" showInputMessage="1" showErrorMessage="1" sqref="Q24:R24 AA28:AB28">
      <formula1>"7,⑦"</formula1>
    </dataValidation>
    <dataValidation type="list" allowBlank="1" showInputMessage="1" showErrorMessage="1" sqref="AU23:AV23 Q28:R28">
      <formula1>"6,⑥"</formula1>
    </dataValidation>
    <dataValidation type="list" allowBlank="1" showInputMessage="1" showErrorMessage="1" sqref="AO23:AP23 AQ27:AR27">
      <formula1>"5,⑤"</formula1>
    </dataValidation>
    <dataValidation type="list" allowBlank="1" showInputMessage="1" showErrorMessage="1" sqref="AH23:AI23 AL27:AM27">
      <formula1>"4,④"</formula1>
    </dataValidation>
    <dataValidation type="list" allowBlank="1" showInputMessage="1" showErrorMessage="1" sqref="AC23:AD23 AG27:AH27">
      <formula1>"3,③"</formula1>
    </dataValidation>
    <dataValidation type="list" allowBlank="1" showInputMessage="1" showErrorMessage="1" sqref="W23:X23 AA27:AB27">
      <formula1>"2,②"</formula1>
    </dataValidation>
    <dataValidation type="list" allowBlank="1" showInputMessage="1" showErrorMessage="1" sqref="Q23:R23 Q27:R27">
      <formula1>"1,①"</formula1>
    </dataValidation>
    <dataValidation type="list" allowBlank="1" showInputMessage="1" showErrorMessage="1" sqref="B39:E49">
      <formula1>"○"</formula1>
    </dataValidation>
  </dataValidations>
  <printOptions horizontalCentered="1"/>
  <pageMargins left="0.78740157480314965" right="0.78740157480314965" top="0.39370078740157483" bottom="0.3937007874015748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D1" sqref="D1"/>
    </sheetView>
  </sheetViews>
  <sheetFormatPr defaultColWidth="8.75" defaultRowHeight="13.5"/>
  <cols>
    <col min="1" max="1" width="26" style="12" customWidth="1"/>
    <col min="2" max="16384" width="8.75" style="12"/>
  </cols>
  <sheetData>
    <row r="1" spans="1:1" ht="18" customHeight="1">
      <c r="A1" s="37" t="s">
        <v>75</v>
      </c>
    </row>
    <row r="3" spans="1:1" ht="18.75">
      <c r="A3" s="38" t="s">
        <v>74</v>
      </c>
    </row>
    <row r="4" spans="1:1" ht="18.75">
      <c r="A4" s="36" t="s">
        <v>133</v>
      </c>
    </row>
    <row r="5" spans="1:1" ht="18.75">
      <c r="A5" s="36" t="s">
        <v>134</v>
      </c>
    </row>
    <row r="6" spans="1:1" ht="18.75">
      <c r="A6" s="36" t="s">
        <v>137</v>
      </c>
    </row>
    <row r="7" spans="1:1" ht="18.75">
      <c r="A7" s="36" t="s">
        <v>138</v>
      </c>
    </row>
    <row r="8" spans="1:1" ht="18.75">
      <c r="A8" s="36" t="s">
        <v>165</v>
      </c>
    </row>
    <row r="9" spans="1:1" ht="18.75">
      <c r="A9" s="36" t="s">
        <v>139</v>
      </c>
    </row>
    <row r="10" spans="1:1" ht="18.75">
      <c r="A10" s="36" t="s">
        <v>135</v>
      </c>
    </row>
    <row r="11" spans="1:1" ht="18.75">
      <c r="A11" s="36" t="s">
        <v>136</v>
      </c>
    </row>
    <row r="12" spans="1:1" ht="18.75">
      <c r="A12" s="36"/>
    </row>
    <row r="13" spans="1:1" ht="18.75">
      <c r="A13" s="36"/>
    </row>
    <row r="14" spans="1:1" ht="18.75">
      <c r="A14" s="36"/>
    </row>
    <row r="15" spans="1:1" ht="18.75">
      <c r="A15" s="36"/>
    </row>
    <row r="16" spans="1:1" ht="18.75">
      <c r="A16" s="36"/>
    </row>
    <row r="17" spans="1:1" ht="18.75">
      <c r="A17" s="36"/>
    </row>
    <row r="18" spans="1:1" ht="18.75">
      <c r="A18" s="36"/>
    </row>
    <row r="19" spans="1:1" ht="18.75">
      <c r="A19" s="36"/>
    </row>
    <row r="20" spans="1:1" ht="18.75">
      <c r="A20" s="36"/>
    </row>
    <row r="21" spans="1:1" ht="18.75">
      <c r="A21" s="36"/>
    </row>
    <row r="22" spans="1:1" ht="18.75">
      <c r="A22" s="36"/>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8"/>
  <sheetViews>
    <sheetView view="pageBreakPreview" zoomScale="115" zoomScaleNormal="100" zoomScaleSheetLayoutView="115" workbookViewId="0">
      <selection activeCell="M12" sqref="M12:AB12"/>
    </sheetView>
  </sheetViews>
  <sheetFormatPr defaultColWidth="2.25" defaultRowHeight="22.15" customHeight="1"/>
  <cols>
    <col min="1" max="16384" width="2.25" style="3"/>
  </cols>
  <sheetData>
    <row r="1" spans="1:56" ht="12.75">
      <c r="A1" s="3" t="s">
        <v>331</v>
      </c>
    </row>
    <row r="2" spans="1:56" ht="22.15" customHeight="1">
      <c r="A2" s="258" t="s">
        <v>131</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9"/>
    </row>
    <row r="3" spans="1:56" ht="22.15" customHeight="1">
      <c r="A3" s="26"/>
      <c r="B3" s="26"/>
      <c r="C3" s="26"/>
      <c r="D3" s="27" t="s">
        <v>132</v>
      </c>
      <c r="E3" s="273"/>
      <c r="F3" s="273"/>
      <c r="G3" s="273"/>
      <c r="H3" s="273"/>
      <c r="I3" s="273"/>
      <c r="J3" s="273"/>
      <c r="K3" s="273"/>
      <c r="L3" s="273"/>
      <c r="M3" s="273"/>
      <c r="N3" s="273"/>
      <c r="O3" s="273"/>
      <c r="P3" s="273"/>
      <c r="Q3" s="28" t="s">
        <v>24</v>
      </c>
      <c r="AR3" s="272"/>
      <c r="AS3" s="272"/>
      <c r="AT3" s="272"/>
      <c r="AU3" s="272"/>
      <c r="AV3" s="272"/>
      <c r="AW3" s="272"/>
      <c r="AX3" s="26" t="s">
        <v>76</v>
      </c>
      <c r="AY3" s="272"/>
      <c r="AZ3" s="272"/>
      <c r="BA3" s="272"/>
      <c r="BB3" s="272"/>
      <c r="BC3" s="272"/>
      <c r="BD3" s="272"/>
    </row>
    <row r="4" spans="1:56" ht="5.65" customHeight="1"/>
    <row r="5" spans="1:56" ht="37.9" customHeight="1">
      <c r="A5" s="199" t="s">
        <v>26</v>
      </c>
      <c r="B5" s="200"/>
      <c r="C5" s="200"/>
      <c r="D5" s="200"/>
      <c r="E5" s="200"/>
      <c r="F5" s="200"/>
      <c r="G5" s="200"/>
      <c r="H5" s="201"/>
      <c r="I5" s="252" t="s">
        <v>25</v>
      </c>
      <c r="J5" s="253"/>
      <c r="K5" s="253"/>
      <c r="L5" s="271"/>
      <c r="M5" s="199" t="s">
        <v>140</v>
      </c>
      <c r="N5" s="200"/>
      <c r="O5" s="200"/>
      <c r="P5" s="200"/>
      <c r="Q5" s="200"/>
      <c r="R5" s="200"/>
      <c r="S5" s="200"/>
      <c r="T5" s="200"/>
      <c r="U5" s="200"/>
      <c r="V5" s="200"/>
      <c r="W5" s="200"/>
      <c r="X5" s="200"/>
      <c r="Y5" s="200"/>
      <c r="Z5" s="200"/>
      <c r="AA5" s="200"/>
      <c r="AB5" s="201"/>
      <c r="AC5" s="252" t="s">
        <v>141</v>
      </c>
      <c r="AD5" s="253"/>
      <c r="AE5" s="253"/>
      <c r="AF5" s="253"/>
      <c r="AG5" s="253"/>
      <c r="AH5" s="253"/>
      <c r="AI5" s="254"/>
      <c r="AJ5" s="252" t="s">
        <v>27</v>
      </c>
      <c r="AK5" s="253"/>
      <c r="AL5" s="200"/>
      <c r="AM5" s="200"/>
      <c r="AN5" s="200"/>
      <c r="AO5" s="200"/>
      <c r="AP5" s="201"/>
      <c r="AQ5" s="217" t="s">
        <v>28</v>
      </c>
      <c r="AR5" s="217"/>
      <c r="AS5" s="217"/>
      <c r="AT5" s="217"/>
      <c r="AU5" s="217"/>
      <c r="AV5" s="217"/>
      <c r="AW5" s="217"/>
      <c r="AX5" s="217" t="s">
        <v>142</v>
      </c>
      <c r="AY5" s="217"/>
      <c r="AZ5" s="217"/>
      <c r="BA5" s="217"/>
      <c r="BB5" s="217"/>
      <c r="BC5" s="217"/>
      <c r="BD5" s="217"/>
    </row>
    <row r="6" spans="1:56" ht="31.15" customHeight="1">
      <c r="A6" s="260"/>
      <c r="B6" s="257"/>
      <c r="C6" s="257"/>
      <c r="D6" s="257"/>
      <c r="E6" s="257"/>
      <c r="F6" s="257"/>
      <c r="G6" s="257"/>
      <c r="H6" s="261"/>
      <c r="I6" s="199"/>
      <c r="J6" s="200"/>
      <c r="K6" s="200"/>
      <c r="L6" s="201"/>
      <c r="M6" s="262"/>
      <c r="N6" s="263"/>
      <c r="O6" s="263"/>
      <c r="P6" s="263"/>
      <c r="Q6" s="263"/>
      <c r="R6" s="263"/>
      <c r="S6" s="263"/>
      <c r="T6" s="263"/>
      <c r="U6" s="263"/>
      <c r="V6" s="263"/>
      <c r="W6" s="263"/>
      <c r="X6" s="263"/>
      <c r="Y6" s="263"/>
      <c r="Z6" s="263"/>
      <c r="AA6" s="263"/>
      <c r="AB6" s="264"/>
      <c r="AC6" s="265"/>
      <c r="AD6" s="266"/>
      <c r="AE6" s="266"/>
      <c r="AF6" s="266"/>
      <c r="AG6" s="266"/>
      <c r="AH6" s="266"/>
      <c r="AI6" s="267"/>
      <c r="AJ6" s="268"/>
      <c r="AK6" s="269"/>
      <c r="AL6" s="269"/>
      <c r="AM6" s="269"/>
      <c r="AN6" s="269"/>
      <c r="AO6" s="269"/>
      <c r="AP6" s="270"/>
      <c r="AQ6" s="255"/>
      <c r="AR6" s="256"/>
      <c r="AS6" s="256"/>
      <c r="AT6" s="34" t="s">
        <v>3</v>
      </c>
      <c r="AU6" s="257"/>
      <c r="AV6" s="257"/>
      <c r="AW6" s="35" t="s">
        <v>2</v>
      </c>
      <c r="AX6" s="255"/>
      <c r="AY6" s="256"/>
      <c r="AZ6" s="256"/>
      <c r="BA6" s="34" t="s">
        <v>3</v>
      </c>
      <c r="BB6" s="257"/>
      <c r="BC6" s="257"/>
      <c r="BD6" s="35" t="s">
        <v>2</v>
      </c>
    </row>
    <row r="7" spans="1:56" ht="31.15" customHeight="1">
      <c r="A7" s="260"/>
      <c r="B7" s="257"/>
      <c r="C7" s="257"/>
      <c r="D7" s="257"/>
      <c r="E7" s="257"/>
      <c r="F7" s="257"/>
      <c r="G7" s="257"/>
      <c r="H7" s="261"/>
      <c r="I7" s="199"/>
      <c r="J7" s="200"/>
      <c r="K7" s="200"/>
      <c r="L7" s="201"/>
      <c r="M7" s="274"/>
      <c r="N7" s="263"/>
      <c r="O7" s="263"/>
      <c r="P7" s="263"/>
      <c r="Q7" s="263"/>
      <c r="R7" s="263"/>
      <c r="S7" s="263"/>
      <c r="T7" s="263"/>
      <c r="U7" s="263"/>
      <c r="V7" s="263"/>
      <c r="W7" s="263"/>
      <c r="X7" s="263"/>
      <c r="Y7" s="263"/>
      <c r="Z7" s="263"/>
      <c r="AA7" s="263"/>
      <c r="AB7" s="264"/>
      <c r="AC7" s="265"/>
      <c r="AD7" s="266"/>
      <c r="AE7" s="266"/>
      <c r="AF7" s="266"/>
      <c r="AG7" s="266"/>
      <c r="AH7" s="266"/>
      <c r="AI7" s="267"/>
      <c r="AJ7" s="268"/>
      <c r="AK7" s="269"/>
      <c r="AL7" s="269"/>
      <c r="AM7" s="269"/>
      <c r="AN7" s="269"/>
      <c r="AO7" s="269"/>
      <c r="AP7" s="270"/>
      <c r="AQ7" s="255"/>
      <c r="AR7" s="256"/>
      <c r="AS7" s="256"/>
      <c r="AT7" s="34" t="s">
        <v>3</v>
      </c>
      <c r="AU7" s="257"/>
      <c r="AV7" s="257"/>
      <c r="AW7" s="35" t="s">
        <v>2</v>
      </c>
      <c r="AX7" s="255"/>
      <c r="AY7" s="256"/>
      <c r="AZ7" s="256"/>
      <c r="BA7" s="34" t="s">
        <v>3</v>
      </c>
      <c r="BB7" s="257"/>
      <c r="BC7" s="257"/>
      <c r="BD7" s="35" t="s">
        <v>2</v>
      </c>
    </row>
    <row r="8" spans="1:56" ht="31.15" customHeight="1">
      <c r="A8" s="260"/>
      <c r="B8" s="257"/>
      <c r="C8" s="257"/>
      <c r="D8" s="257"/>
      <c r="E8" s="257"/>
      <c r="F8" s="257"/>
      <c r="G8" s="257"/>
      <c r="H8" s="261"/>
      <c r="I8" s="199"/>
      <c r="J8" s="200"/>
      <c r="K8" s="200"/>
      <c r="L8" s="201"/>
      <c r="M8" s="262"/>
      <c r="N8" s="263"/>
      <c r="O8" s="263"/>
      <c r="P8" s="263"/>
      <c r="Q8" s="263"/>
      <c r="R8" s="263"/>
      <c r="S8" s="263"/>
      <c r="T8" s="263"/>
      <c r="U8" s="263"/>
      <c r="V8" s="263"/>
      <c r="W8" s="263"/>
      <c r="X8" s="263"/>
      <c r="Y8" s="263"/>
      <c r="Z8" s="263"/>
      <c r="AA8" s="263"/>
      <c r="AB8" s="264"/>
      <c r="AC8" s="265"/>
      <c r="AD8" s="266"/>
      <c r="AE8" s="266"/>
      <c r="AF8" s="266"/>
      <c r="AG8" s="266"/>
      <c r="AH8" s="266"/>
      <c r="AI8" s="267"/>
      <c r="AJ8" s="268"/>
      <c r="AK8" s="269"/>
      <c r="AL8" s="269"/>
      <c r="AM8" s="269"/>
      <c r="AN8" s="269"/>
      <c r="AO8" s="269"/>
      <c r="AP8" s="270"/>
      <c r="AQ8" s="255"/>
      <c r="AR8" s="256"/>
      <c r="AS8" s="256"/>
      <c r="AT8" s="34" t="s">
        <v>3</v>
      </c>
      <c r="AU8" s="257"/>
      <c r="AV8" s="257"/>
      <c r="AW8" s="35" t="s">
        <v>2</v>
      </c>
      <c r="AX8" s="255"/>
      <c r="AY8" s="256"/>
      <c r="AZ8" s="256"/>
      <c r="BA8" s="34" t="s">
        <v>3</v>
      </c>
      <c r="BB8" s="257"/>
      <c r="BC8" s="257"/>
      <c r="BD8" s="35" t="s">
        <v>2</v>
      </c>
    </row>
    <row r="9" spans="1:56" ht="31.15" customHeight="1">
      <c r="A9" s="260"/>
      <c r="B9" s="257"/>
      <c r="C9" s="257"/>
      <c r="D9" s="257"/>
      <c r="E9" s="257"/>
      <c r="F9" s="257"/>
      <c r="G9" s="257"/>
      <c r="H9" s="261"/>
      <c r="I9" s="199"/>
      <c r="J9" s="200"/>
      <c r="K9" s="200"/>
      <c r="L9" s="201"/>
      <c r="M9" s="262"/>
      <c r="N9" s="263"/>
      <c r="O9" s="263"/>
      <c r="P9" s="263"/>
      <c r="Q9" s="263"/>
      <c r="R9" s="263"/>
      <c r="S9" s="263"/>
      <c r="T9" s="263"/>
      <c r="U9" s="263"/>
      <c r="V9" s="263"/>
      <c r="W9" s="263"/>
      <c r="X9" s="263"/>
      <c r="Y9" s="263"/>
      <c r="Z9" s="263"/>
      <c r="AA9" s="263"/>
      <c r="AB9" s="264"/>
      <c r="AC9" s="265"/>
      <c r="AD9" s="266"/>
      <c r="AE9" s="266"/>
      <c r="AF9" s="266"/>
      <c r="AG9" s="266"/>
      <c r="AH9" s="266"/>
      <c r="AI9" s="267"/>
      <c r="AJ9" s="268"/>
      <c r="AK9" s="269"/>
      <c r="AL9" s="269"/>
      <c r="AM9" s="269"/>
      <c r="AN9" s="269"/>
      <c r="AO9" s="269"/>
      <c r="AP9" s="270"/>
      <c r="AQ9" s="255"/>
      <c r="AR9" s="256"/>
      <c r="AS9" s="256"/>
      <c r="AT9" s="34" t="s">
        <v>3</v>
      </c>
      <c r="AU9" s="257"/>
      <c r="AV9" s="257"/>
      <c r="AW9" s="35" t="s">
        <v>2</v>
      </c>
      <c r="AX9" s="255"/>
      <c r="AY9" s="256"/>
      <c r="AZ9" s="256"/>
      <c r="BA9" s="34" t="s">
        <v>3</v>
      </c>
      <c r="BB9" s="257"/>
      <c r="BC9" s="257"/>
      <c r="BD9" s="35" t="s">
        <v>2</v>
      </c>
    </row>
    <row r="10" spans="1:56" ht="31.15" customHeight="1">
      <c r="A10" s="260"/>
      <c r="B10" s="257"/>
      <c r="C10" s="257"/>
      <c r="D10" s="257"/>
      <c r="E10" s="257"/>
      <c r="F10" s="257"/>
      <c r="G10" s="257"/>
      <c r="H10" s="261"/>
      <c r="I10" s="199"/>
      <c r="J10" s="200"/>
      <c r="K10" s="200"/>
      <c r="L10" s="201"/>
      <c r="M10" s="262"/>
      <c r="N10" s="263"/>
      <c r="O10" s="263"/>
      <c r="P10" s="263"/>
      <c r="Q10" s="263"/>
      <c r="R10" s="263"/>
      <c r="S10" s="263"/>
      <c r="T10" s="263"/>
      <c r="U10" s="263"/>
      <c r="V10" s="263"/>
      <c r="W10" s="263"/>
      <c r="X10" s="263"/>
      <c r="Y10" s="263"/>
      <c r="Z10" s="263"/>
      <c r="AA10" s="263"/>
      <c r="AB10" s="264"/>
      <c r="AC10" s="265"/>
      <c r="AD10" s="266"/>
      <c r="AE10" s="266"/>
      <c r="AF10" s="266"/>
      <c r="AG10" s="266"/>
      <c r="AH10" s="266"/>
      <c r="AI10" s="267"/>
      <c r="AJ10" s="268"/>
      <c r="AK10" s="269"/>
      <c r="AL10" s="269"/>
      <c r="AM10" s="269"/>
      <c r="AN10" s="269"/>
      <c r="AO10" s="269"/>
      <c r="AP10" s="270"/>
      <c r="AQ10" s="255"/>
      <c r="AR10" s="256"/>
      <c r="AS10" s="256"/>
      <c r="AT10" s="34" t="s">
        <v>3</v>
      </c>
      <c r="AU10" s="257"/>
      <c r="AV10" s="257"/>
      <c r="AW10" s="35" t="s">
        <v>2</v>
      </c>
      <c r="AX10" s="255"/>
      <c r="AY10" s="256"/>
      <c r="AZ10" s="256"/>
      <c r="BA10" s="34" t="s">
        <v>3</v>
      </c>
      <c r="BB10" s="257"/>
      <c r="BC10" s="257"/>
      <c r="BD10" s="35" t="s">
        <v>2</v>
      </c>
    </row>
    <row r="11" spans="1:56" ht="31.15" customHeight="1">
      <c r="A11" s="260"/>
      <c r="B11" s="257"/>
      <c r="C11" s="257"/>
      <c r="D11" s="257"/>
      <c r="E11" s="257"/>
      <c r="F11" s="257"/>
      <c r="G11" s="257"/>
      <c r="H11" s="261"/>
      <c r="I11" s="199"/>
      <c r="J11" s="200"/>
      <c r="K11" s="200"/>
      <c r="L11" s="201"/>
      <c r="M11" s="262"/>
      <c r="N11" s="263"/>
      <c r="O11" s="263"/>
      <c r="P11" s="263"/>
      <c r="Q11" s="263"/>
      <c r="R11" s="263"/>
      <c r="S11" s="263"/>
      <c r="T11" s="263"/>
      <c r="U11" s="263"/>
      <c r="V11" s="263"/>
      <c r="W11" s="263"/>
      <c r="X11" s="263"/>
      <c r="Y11" s="263"/>
      <c r="Z11" s="263"/>
      <c r="AA11" s="263"/>
      <c r="AB11" s="264"/>
      <c r="AC11" s="265"/>
      <c r="AD11" s="266"/>
      <c r="AE11" s="266"/>
      <c r="AF11" s="266"/>
      <c r="AG11" s="266"/>
      <c r="AH11" s="266"/>
      <c r="AI11" s="267"/>
      <c r="AJ11" s="268"/>
      <c r="AK11" s="269"/>
      <c r="AL11" s="269"/>
      <c r="AM11" s="269"/>
      <c r="AN11" s="269"/>
      <c r="AO11" s="269"/>
      <c r="AP11" s="270"/>
      <c r="AQ11" s="255"/>
      <c r="AR11" s="256"/>
      <c r="AS11" s="256"/>
      <c r="AT11" s="34" t="s">
        <v>3</v>
      </c>
      <c r="AU11" s="257"/>
      <c r="AV11" s="257"/>
      <c r="AW11" s="35" t="s">
        <v>29</v>
      </c>
      <c r="AX11" s="255"/>
      <c r="AY11" s="256"/>
      <c r="AZ11" s="256"/>
      <c r="BA11" s="34" t="s">
        <v>3</v>
      </c>
      <c r="BB11" s="257"/>
      <c r="BC11" s="257"/>
      <c r="BD11" s="35" t="s">
        <v>29</v>
      </c>
    </row>
    <row r="12" spans="1:56" ht="31.15" customHeight="1">
      <c r="A12" s="260"/>
      <c r="B12" s="257"/>
      <c r="C12" s="257"/>
      <c r="D12" s="257"/>
      <c r="E12" s="257"/>
      <c r="F12" s="257"/>
      <c r="G12" s="257"/>
      <c r="H12" s="261"/>
      <c r="I12" s="199"/>
      <c r="J12" s="200"/>
      <c r="K12" s="200"/>
      <c r="L12" s="201"/>
      <c r="M12" s="262"/>
      <c r="N12" s="263"/>
      <c r="O12" s="263"/>
      <c r="P12" s="263"/>
      <c r="Q12" s="263"/>
      <c r="R12" s="263"/>
      <c r="S12" s="263"/>
      <c r="T12" s="263"/>
      <c r="U12" s="263"/>
      <c r="V12" s="263"/>
      <c r="W12" s="263"/>
      <c r="X12" s="263"/>
      <c r="Y12" s="263"/>
      <c r="Z12" s="263"/>
      <c r="AA12" s="263"/>
      <c r="AB12" s="264"/>
      <c r="AC12" s="265"/>
      <c r="AD12" s="266"/>
      <c r="AE12" s="266"/>
      <c r="AF12" s="266"/>
      <c r="AG12" s="266"/>
      <c r="AH12" s="266"/>
      <c r="AI12" s="267"/>
      <c r="AJ12" s="268"/>
      <c r="AK12" s="269"/>
      <c r="AL12" s="269"/>
      <c r="AM12" s="269"/>
      <c r="AN12" s="269"/>
      <c r="AO12" s="269"/>
      <c r="AP12" s="270"/>
      <c r="AQ12" s="255"/>
      <c r="AR12" s="256"/>
      <c r="AS12" s="256"/>
      <c r="AT12" s="34" t="s">
        <v>3</v>
      </c>
      <c r="AU12" s="257"/>
      <c r="AV12" s="257"/>
      <c r="AW12" s="35" t="s">
        <v>29</v>
      </c>
      <c r="AX12" s="255"/>
      <c r="AY12" s="256"/>
      <c r="AZ12" s="256"/>
      <c r="BA12" s="34" t="s">
        <v>3</v>
      </c>
      <c r="BB12" s="257"/>
      <c r="BC12" s="257"/>
      <c r="BD12" s="35" t="s">
        <v>29</v>
      </c>
    </row>
    <row r="13" spans="1:56" ht="31.15" customHeight="1">
      <c r="A13" s="260"/>
      <c r="B13" s="257"/>
      <c r="C13" s="257"/>
      <c r="D13" s="257"/>
      <c r="E13" s="257"/>
      <c r="F13" s="257"/>
      <c r="G13" s="257"/>
      <c r="H13" s="261"/>
      <c r="I13" s="199"/>
      <c r="J13" s="200"/>
      <c r="K13" s="200"/>
      <c r="L13" s="201"/>
      <c r="M13" s="274"/>
      <c r="N13" s="263"/>
      <c r="O13" s="263"/>
      <c r="P13" s="263"/>
      <c r="Q13" s="263"/>
      <c r="R13" s="263"/>
      <c r="S13" s="263"/>
      <c r="T13" s="263"/>
      <c r="U13" s="263"/>
      <c r="V13" s="263"/>
      <c r="W13" s="263"/>
      <c r="X13" s="263"/>
      <c r="Y13" s="263"/>
      <c r="Z13" s="263"/>
      <c r="AA13" s="263"/>
      <c r="AB13" s="264"/>
      <c r="AC13" s="265"/>
      <c r="AD13" s="266"/>
      <c r="AE13" s="266"/>
      <c r="AF13" s="266"/>
      <c r="AG13" s="266"/>
      <c r="AH13" s="266"/>
      <c r="AI13" s="267"/>
      <c r="AJ13" s="268"/>
      <c r="AK13" s="269"/>
      <c r="AL13" s="269"/>
      <c r="AM13" s="269"/>
      <c r="AN13" s="269"/>
      <c r="AO13" s="269"/>
      <c r="AP13" s="270"/>
      <c r="AQ13" s="255"/>
      <c r="AR13" s="256"/>
      <c r="AS13" s="256"/>
      <c r="AT13" s="34" t="s">
        <v>3</v>
      </c>
      <c r="AU13" s="257"/>
      <c r="AV13" s="257"/>
      <c r="AW13" s="35" t="s">
        <v>29</v>
      </c>
      <c r="AX13" s="255"/>
      <c r="AY13" s="256"/>
      <c r="AZ13" s="256"/>
      <c r="BA13" s="34" t="s">
        <v>3</v>
      </c>
      <c r="BB13" s="257"/>
      <c r="BC13" s="257"/>
      <c r="BD13" s="35" t="s">
        <v>29</v>
      </c>
    </row>
    <row r="14" spans="1:56" ht="31.15" customHeight="1">
      <c r="A14" s="260"/>
      <c r="B14" s="257"/>
      <c r="C14" s="257"/>
      <c r="D14" s="257"/>
      <c r="E14" s="257"/>
      <c r="F14" s="257"/>
      <c r="G14" s="257"/>
      <c r="H14" s="261"/>
      <c r="I14" s="199"/>
      <c r="J14" s="200"/>
      <c r="K14" s="200"/>
      <c r="L14" s="201"/>
      <c r="M14" s="274"/>
      <c r="N14" s="263"/>
      <c r="O14" s="263"/>
      <c r="P14" s="263"/>
      <c r="Q14" s="263"/>
      <c r="R14" s="263"/>
      <c r="S14" s="263"/>
      <c r="T14" s="263"/>
      <c r="U14" s="263"/>
      <c r="V14" s="263"/>
      <c r="W14" s="263"/>
      <c r="X14" s="263"/>
      <c r="Y14" s="263"/>
      <c r="Z14" s="263"/>
      <c r="AA14" s="263"/>
      <c r="AB14" s="264"/>
      <c r="AC14" s="265"/>
      <c r="AD14" s="266"/>
      <c r="AE14" s="266"/>
      <c r="AF14" s="266"/>
      <c r="AG14" s="266"/>
      <c r="AH14" s="266"/>
      <c r="AI14" s="267"/>
      <c r="AJ14" s="268"/>
      <c r="AK14" s="269"/>
      <c r="AL14" s="269"/>
      <c r="AM14" s="269"/>
      <c r="AN14" s="269"/>
      <c r="AO14" s="269"/>
      <c r="AP14" s="270"/>
      <c r="AQ14" s="255"/>
      <c r="AR14" s="256"/>
      <c r="AS14" s="256"/>
      <c r="AT14" s="34" t="s">
        <v>3</v>
      </c>
      <c r="AU14" s="257"/>
      <c r="AV14" s="257"/>
      <c r="AW14" s="35" t="s">
        <v>29</v>
      </c>
      <c r="AX14" s="255"/>
      <c r="AY14" s="256"/>
      <c r="AZ14" s="256"/>
      <c r="BA14" s="34" t="s">
        <v>3</v>
      </c>
      <c r="BB14" s="257"/>
      <c r="BC14" s="257"/>
      <c r="BD14" s="35" t="s">
        <v>29</v>
      </c>
    </row>
    <row r="15" spans="1:56" ht="31.15" customHeight="1">
      <c r="A15" s="260"/>
      <c r="B15" s="257"/>
      <c r="C15" s="257"/>
      <c r="D15" s="257"/>
      <c r="E15" s="257"/>
      <c r="F15" s="257"/>
      <c r="G15" s="257"/>
      <c r="H15" s="261"/>
      <c r="I15" s="199"/>
      <c r="J15" s="200"/>
      <c r="K15" s="200"/>
      <c r="L15" s="201"/>
      <c r="M15" s="274"/>
      <c r="N15" s="263"/>
      <c r="O15" s="263"/>
      <c r="P15" s="263"/>
      <c r="Q15" s="263"/>
      <c r="R15" s="263"/>
      <c r="S15" s="263"/>
      <c r="T15" s="263"/>
      <c r="U15" s="263"/>
      <c r="V15" s="263"/>
      <c r="W15" s="263"/>
      <c r="X15" s="263"/>
      <c r="Y15" s="263"/>
      <c r="Z15" s="263"/>
      <c r="AA15" s="263"/>
      <c r="AB15" s="264"/>
      <c r="AC15" s="265"/>
      <c r="AD15" s="266"/>
      <c r="AE15" s="266"/>
      <c r="AF15" s="266"/>
      <c r="AG15" s="266"/>
      <c r="AH15" s="266"/>
      <c r="AI15" s="267"/>
      <c r="AJ15" s="268"/>
      <c r="AK15" s="269"/>
      <c r="AL15" s="269"/>
      <c r="AM15" s="269"/>
      <c r="AN15" s="269"/>
      <c r="AO15" s="269"/>
      <c r="AP15" s="270"/>
      <c r="AQ15" s="255"/>
      <c r="AR15" s="256"/>
      <c r="AS15" s="256"/>
      <c r="AT15" s="34" t="s">
        <v>3</v>
      </c>
      <c r="AU15" s="257"/>
      <c r="AV15" s="257"/>
      <c r="AW15" s="35" t="s">
        <v>29</v>
      </c>
      <c r="AX15" s="255"/>
      <c r="AY15" s="256"/>
      <c r="AZ15" s="256"/>
      <c r="BA15" s="34" t="s">
        <v>3</v>
      </c>
      <c r="BB15" s="257"/>
      <c r="BC15" s="257"/>
      <c r="BD15" s="35" t="s">
        <v>29</v>
      </c>
    </row>
    <row r="16" spans="1:56" ht="12.75">
      <c r="A16" s="29" t="s">
        <v>15</v>
      </c>
    </row>
    <row r="17" spans="1:1" ht="12.75">
      <c r="A17" s="29" t="s">
        <v>143</v>
      </c>
    </row>
    <row r="18" spans="1:1" ht="12.75">
      <c r="A18" s="29" t="s">
        <v>144</v>
      </c>
    </row>
  </sheetData>
  <mergeCells count="101">
    <mergeCell ref="BB15:BC15"/>
    <mergeCell ref="AX14:AZ14"/>
    <mergeCell ref="BB14:BC14"/>
    <mergeCell ref="A15:H15"/>
    <mergeCell ref="I15:L15"/>
    <mergeCell ref="M15:AB15"/>
    <mergeCell ref="AC15:AI15"/>
    <mergeCell ref="AJ15:AP15"/>
    <mergeCell ref="AQ15:AS15"/>
    <mergeCell ref="AU15:AV15"/>
    <mergeCell ref="AX15:AZ15"/>
    <mergeCell ref="A12:H12"/>
    <mergeCell ref="I12:L12"/>
    <mergeCell ref="M12:AB12"/>
    <mergeCell ref="AC12:AI12"/>
    <mergeCell ref="AJ12:AP12"/>
    <mergeCell ref="AU13:AV13"/>
    <mergeCell ref="AX13:AZ13"/>
    <mergeCell ref="BB13:BC13"/>
    <mergeCell ref="A14:H14"/>
    <mergeCell ref="I14:L14"/>
    <mergeCell ref="M14:AB14"/>
    <mergeCell ref="AC14:AI14"/>
    <mergeCell ref="AJ14:AP14"/>
    <mergeCell ref="AQ14:AS14"/>
    <mergeCell ref="AU14:AV14"/>
    <mergeCell ref="A13:H13"/>
    <mergeCell ref="I13:L13"/>
    <mergeCell ref="M13:AB13"/>
    <mergeCell ref="AC13:AI13"/>
    <mergeCell ref="AJ13:AP13"/>
    <mergeCell ref="AQ13:AS13"/>
    <mergeCell ref="A9:H9"/>
    <mergeCell ref="I9:L9"/>
    <mergeCell ref="M9:AB9"/>
    <mergeCell ref="AC9:AI9"/>
    <mergeCell ref="AJ9:AP9"/>
    <mergeCell ref="AQ12:AS12"/>
    <mergeCell ref="AU12:AV12"/>
    <mergeCell ref="AX12:AZ12"/>
    <mergeCell ref="BB12:BC12"/>
    <mergeCell ref="AQ11:AS11"/>
    <mergeCell ref="AU11:AV11"/>
    <mergeCell ref="AX11:AZ11"/>
    <mergeCell ref="BB11:BC11"/>
    <mergeCell ref="AX10:AZ10"/>
    <mergeCell ref="BB10:BC10"/>
    <mergeCell ref="A11:H11"/>
    <mergeCell ref="I11:L11"/>
    <mergeCell ref="M11:AB11"/>
    <mergeCell ref="AC11:AI11"/>
    <mergeCell ref="AJ11:AP11"/>
    <mergeCell ref="AQ10:AS10"/>
    <mergeCell ref="AU10:AV10"/>
    <mergeCell ref="A10:H10"/>
    <mergeCell ref="I10:L10"/>
    <mergeCell ref="AU9:AV9"/>
    <mergeCell ref="AX9:AZ9"/>
    <mergeCell ref="BB9:BC9"/>
    <mergeCell ref="AQ9:AS9"/>
    <mergeCell ref="AC8:AI8"/>
    <mergeCell ref="AJ8:AP8"/>
    <mergeCell ref="M10:AB10"/>
    <mergeCell ref="AC10:AI10"/>
    <mergeCell ref="AJ10:AP10"/>
    <mergeCell ref="AQ8:AS8"/>
    <mergeCell ref="A8:H8"/>
    <mergeCell ref="I8:L8"/>
    <mergeCell ref="M8:AB8"/>
    <mergeCell ref="AU8:AV8"/>
    <mergeCell ref="AX8:AZ8"/>
    <mergeCell ref="BB8:BC8"/>
    <mergeCell ref="AC7:AI7"/>
    <mergeCell ref="AJ7:AP7"/>
    <mergeCell ref="AQ7:AS7"/>
    <mergeCell ref="AU7:AV7"/>
    <mergeCell ref="AX7:AZ7"/>
    <mergeCell ref="AC5:AI5"/>
    <mergeCell ref="AX6:AZ6"/>
    <mergeCell ref="BB6:BC6"/>
    <mergeCell ref="BB7:BC7"/>
    <mergeCell ref="A2:BD2"/>
    <mergeCell ref="A6:H6"/>
    <mergeCell ref="I6:L6"/>
    <mergeCell ref="M6:AB6"/>
    <mergeCell ref="AC6:AI6"/>
    <mergeCell ref="AJ6:AP6"/>
    <mergeCell ref="AQ6:AS6"/>
    <mergeCell ref="AU6:AV6"/>
    <mergeCell ref="I5:L5"/>
    <mergeCell ref="A5:H5"/>
    <mergeCell ref="AJ5:AP5"/>
    <mergeCell ref="AQ5:AW5"/>
    <mergeCell ref="AR3:AW3"/>
    <mergeCell ref="AY3:BD3"/>
    <mergeCell ref="E3:P3"/>
    <mergeCell ref="AX5:BD5"/>
    <mergeCell ref="M5:AB5"/>
    <mergeCell ref="A7:H7"/>
    <mergeCell ref="I7:L7"/>
    <mergeCell ref="M7:AB7"/>
  </mergeCells>
  <phoneticPr fontId="4"/>
  <dataValidations count="1">
    <dataValidation type="list" allowBlank="1" showInputMessage="1" showErrorMessage="1" sqref="I6:L15">
      <formula1>"元請,下請"</formula1>
    </dataValidation>
  </dataValidations>
  <printOptions horizontalCentered="1"/>
  <pageMargins left="0.39370078740157483" right="0.39370078740157483" top="0.59055118110236227" bottom="0.39370078740157483"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リスト!$A$4:$A$11</xm:f>
          </x14:formula1>
          <xm:sqref>E3:P3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
  <sheetViews>
    <sheetView view="pageBreakPreview" topLeftCell="A4" zoomScale="75" zoomScaleNormal="75" zoomScaleSheetLayoutView="75" workbookViewId="0">
      <selection activeCell="I12" sqref="I12"/>
    </sheetView>
  </sheetViews>
  <sheetFormatPr defaultColWidth="7.25" defaultRowHeight="30" customHeight="1"/>
  <cols>
    <col min="1" max="3" width="6.25" style="62" customWidth="1"/>
    <col min="4" max="19" width="9.375" style="62" customWidth="1"/>
    <col min="20" max="256" width="7.25" style="62"/>
    <col min="257" max="259" width="6.25" style="62" customWidth="1"/>
    <col min="260" max="275" width="9.375" style="62" customWidth="1"/>
    <col min="276" max="512" width="7.25" style="62"/>
    <col min="513" max="515" width="6.25" style="62" customWidth="1"/>
    <col min="516" max="531" width="9.375" style="62" customWidth="1"/>
    <col min="532" max="768" width="7.25" style="62"/>
    <col min="769" max="771" width="6.25" style="62" customWidth="1"/>
    <col min="772" max="787" width="9.375" style="62" customWidth="1"/>
    <col min="788" max="1024" width="7.25" style="62"/>
    <col min="1025" max="1027" width="6.25" style="62" customWidth="1"/>
    <col min="1028" max="1043" width="9.375" style="62" customWidth="1"/>
    <col min="1044" max="1280" width="7.25" style="62"/>
    <col min="1281" max="1283" width="6.25" style="62" customWidth="1"/>
    <col min="1284" max="1299" width="9.375" style="62" customWidth="1"/>
    <col min="1300" max="1536" width="7.25" style="62"/>
    <col min="1537" max="1539" width="6.25" style="62" customWidth="1"/>
    <col min="1540" max="1555" width="9.375" style="62" customWidth="1"/>
    <col min="1556" max="1792" width="7.25" style="62"/>
    <col min="1793" max="1795" width="6.25" style="62" customWidth="1"/>
    <col min="1796" max="1811" width="9.375" style="62" customWidth="1"/>
    <col min="1812" max="2048" width="7.25" style="62"/>
    <col min="2049" max="2051" width="6.25" style="62" customWidth="1"/>
    <col min="2052" max="2067" width="9.375" style="62" customWidth="1"/>
    <col min="2068" max="2304" width="7.25" style="62"/>
    <col min="2305" max="2307" width="6.25" style="62" customWidth="1"/>
    <col min="2308" max="2323" width="9.375" style="62" customWidth="1"/>
    <col min="2324" max="2560" width="7.25" style="62"/>
    <col min="2561" max="2563" width="6.25" style="62" customWidth="1"/>
    <col min="2564" max="2579" width="9.375" style="62" customWidth="1"/>
    <col min="2580" max="2816" width="7.25" style="62"/>
    <col min="2817" max="2819" width="6.25" style="62" customWidth="1"/>
    <col min="2820" max="2835" width="9.375" style="62" customWidth="1"/>
    <col min="2836" max="3072" width="7.25" style="62"/>
    <col min="3073" max="3075" width="6.25" style="62" customWidth="1"/>
    <col min="3076" max="3091" width="9.375" style="62" customWidth="1"/>
    <col min="3092" max="3328" width="7.25" style="62"/>
    <col min="3329" max="3331" width="6.25" style="62" customWidth="1"/>
    <col min="3332" max="3347" width="9.375" style="62" customWidth="1"/>
    <col min="3348" max="3584" width="7.25" style="62"/>
    <col min="3585" max="3587" width="6.25" style="62" customWidth="1"/>
    <col min="3588" max="3603" width="9.375" style="62" customWidth="1"/>
    <col min="3604" max="3840" width="7.25" style="62"/>
    <col min="3841" max="3843" width="6.25" style="62" customWidth="1"/>
    <col min="3844" max="3859" width="9.375" style="62" customWidth="1"/>
    <col min="3860" max="4096" width="7.25" style="62"/>
    <col min="4097" max="4099" width="6.25" style="62" customWidth="1"/>
    <col min="4100" max="4115" width="9.375" style="62" customWidth="1"/>
    <col min="4116" max="4352" width="7.25" style="62"/>
    <col min="4353" max="4355" width="6.25" style="62" customWidth="1"/>
    <col min="4356" max="4371" width="9.375" style="62" customWidth="1"/>
    <col min="4372" max="4608" width="7.25" style="62"/>
    <col min="4609" max="4611" width="6.25" style="62" customWidth="1"/>
    <col min="4612" max="4627" width="9.375" style="62" customWidth="1"/>
    <col min="4628" max="4864" width="7.25" style="62"/>
    <col min="4865" max="4867" width="6.25" style="62" customWidth="1"/>
    <col min="4868" max="4883" width="9.375" style="62" customWidth="1"/>
    <col min="4884" max="5120" width="7.25" style="62"/>
    <col min="5121" max="5123" width="6.25" style="62" customWidth="1"/>
    <col min="5124" max="5139" width="9.375" style="62" customWidth="1"/>
    <col min="5140" max="5376" width="7.25" style="62"/>
    <col min="5377" max="5379" width="6.25" style="62" customWidth="1"/>
    <col min="5380" max="5395" width="9.375" style="62" customWidth="1"/>
    <col min="5396" max="5632" width="7.25" style="62"/>
    <col min="5633" max="5635" width="6.25" style="62" customWidth="1"/>
    <col min="5636" max="5651" width="9.375" style="62" customWidth="1"/>
    <col min="5652" max="5888" width="7.25" style="62"/>
    <col min="5889" max="5891" width="6.25" style="62" customWidth="1"/>
    <col min="5892" max="5907" width="9.375" style="62" customWidth="1"/>
    <col min="5908" max="6144" width="7.25" style="62"/>
    <col min="6145" max="6147" width="6.25" style="62" customWidth="1"/>
    <col min="6148" max="6163" width="9.375" style="62" customWidth="1"/>
    <col min="6164" max="6400" width="7.25" style="62"/>
    <col min="6401" max="6403" width="6.25" style="62" customWidth="1"/>
    <col min="6404" max="6419" width="9.375" style="62" customWidth="1"/>
    <col min="6420" max="6656" width="7.25" style="62"/>
    <col min="6657" max="6659" width="6.25" style="62" customWidth="1"/>
    <col min="6660" max="6675" width="9.375" style="62" customWidth="1"/>
    <col min="6676" max="6912" width="7.25" style="62"/>
    <col min="6913" max="6915" width="6.25" style="62" customWidth="1"/>
    <col min="6916" max="6931" width="9.375" style="62" customWidth="1"/>
    <col min="6932" max="7168" width="7.25" style="62"/>
    <col min="7169" max="7171" width="6.25" style="62" customWidth="1"/>
    <col min="7172" max="7187" width="9.375" style="62" customWidth="1"/>
    <col min="7188" max="7424" width="7.25" style="62"/>
    <col min="7425" max="7427" width="6.25" style="62" customWidth="1"/>
    <col min="7428" max="7443" width="9.375" style="62" customWidth="1"/>
    <col min="7444" max="7680" width="7.25" style="62"/>
    <col min="7681" max="7683" width="6.25" style="62" customWidth="1"/>
    <col min="7684" max="7699" width="9.375" style="62" customWidth="1"/>
    <col min="7700" max="7936" width="7.25" style="62"/>
    <col min="7937" max="7939" width="6.25" style="62" customWidth="1"/>
    <col min="7940" max="7955" width="9.375" style="62" customWidth="1"/>
    <col min="7956" max="8192" width="7.25" style="62"/>
    <col min="8193" max="8195" width="6.25" style="62" customWidth="1"/>
    <col min="8196" max="8211" width="9.375" style="62" customWidth="1"/>
    <col min="8212" max="8448" width="7.25" style="62"/>
    <col min="8449" max="8451" width="6.25" style="62" customWidth="1"/>
    <col min="8452" max="8467" width="9.375" style="62" customWidth="1"/>
    <col min="8468" max="8704" width="7.25" style="62"/>
    <col min="8705" max="8707" width="6.25" style="62" customWidth="1"/>
    <col min="8708" max="8723" width="9.375" style="62" customWidth="1"/>
    <col min="8724" max="8960" width="7.25" style="62"/>
    <col min="8961" max="8963" width="6.25" style="62" customWidth="1"/>
    <col min="8964" max="8979" width="9.375" style="62" customWidth="1"/>
    <col min="8980" max="9216" width="7.25" style="62"/>
    <col min="9217" max="9219" width="6.25" style="62" customWidth="1"/>
    <col min="9220" max="9235" width="9.375" style="62" customWidth="1"/>
    <col min="9236" max="9472" width="7.25" style="62"/>
    <col min="9473" max="9475" width="6.25" style="62" customWidth="1"/>
    <col min="9476" max="9491" width="9.375" style="62" customWidth="1"/>
    <col min="9492" max="9728" width="7.25" style="62"/>
    <col min="9729" max="9731" width="6.25" style="62" customWidth="1"/>
    <col min="9732" max="9747" width="9.375" style="62" customWidth="1"/>
    <col min="9748" max="9984" width="7.25" style="62"/>
    <col min="9985" max="9987" width="6.25" style="62" customWidth="1"/>
    <col min="9988" max="10003" width="9.375" style="62" customWidth="1"/>
    <col min="10004" max="10240" width="7.25" style="62"/>
    <col min="10241" max="10243" width="6.25" style="62" customWidth="1"/>
    <col min="10244" max="10259" width="9.375" style="62" customWidth="1"/>
    <col min="10260" max="10496" width="7.25" style="62"/>
    <col min="10497" max="10499" width="6.25" style="62" customWidth="1"/>
    <col min="10500" max="10515" width="9.375" style="62" customWidth="1"/>
    <col min="10516" max="10752" width="7.25" style="62"/>
    <col min="10753" max="10755" width="6.25" style="62" customWidth="1"/>
    <col min="10756" max="10771" width="9.375" style="62" customWidth="1"/>
    <col min="10772" max="11008" width="7.25" style="62"/>
    <col min="11009" max="11011" width="6.25" style="62" customWidth="1"/>
    <col min="11012" max="11027" width="9.375" style="62" customWidth="1"/>
    <col min="11028" max="11264" width="7.25" style="62"/>
    <col min="11265" max="11267" width="6.25" style="62" customWidth="1"/>
    <col min="11268" max="11283" width="9.375" style="62" customWidth="1"/>
    <col min="11284" max="11520" width="7.25" style="62"/>
    <col min="11521" max="11523" width="6.25" style="62" customWidth="1"/>
    <col min="11524" max="11539" width="9.375" style="62" customWidth="1"/>
    <col min="11540" max="11776" width="7.25" style="62"/>
    <col min="11777" max="11779" width="6.25" style="62" customWidth="1"/>
    <col min="11780" max="11795" width="9.375" style="62" customWidth="1"/>
    <col min="11796" max="12032" width="7.25" style="62"/>
    <col min="12033" max="12035" width="6.25" style="62" customWidth="1"/>
    <col min="12036" max="12051" width="9.375" style="62" customWidth="1"/>
    <col min="12052" max="12288" width="7.25" style="62"/>
    <col min="12289" max="12291" width="6.25" style="62" customWidth="1"/>
    <col min="12292" max="12307" width="9.375" style="62" customWidth="1"/>
    <col min="12308" max="12544" width="7.25" style="62"/>
    <col min="12545" max="12547" width="6.25" style="62" customWidth="1"/>
    <col min="12548" max="12563" width="9.375" style="62" customWidth="1"/>
    <col min="12564" max="12800" width="7.25" style="62"/>
    <col min="12801" max="12803" width="6.25" style="62" customWidth="1"/>
    <col min="12804" max="12819" width="9.375" style="62" customWidth="1"/>
    <col min="12820" max="13056" width="7.25" style="62"/>
    <col min="13057" max="13059" width="6.25" style="62" customWidth="1"/>
    <col min="13060" max="13075" width="9.375" style="62" customWidth="1"/>
    <col min="13076" max="13312" width="7.25" style="62"/>
    <col min="13313" max="13315" width="6.25" style="62" customWidth="1"/>
    <col min="13316" max="13331" width="9.375" style="62" customWidth="1"/>
    <col min="13332" max="13568" width="7.25" style="62"/>
    <col min="13569" max="13571" width="6.25" style="62" customWidth="1"/>
    <col min="13572" max="13587" width="9.375" style="62" customWidth="1"/>
    <col min="13588" max="13824" width="7.25" style="62"/>
    <col min="13825" max="13827" width="6.25" style="62" customWidth="1"/>
    <col min="13828" max="13843" width="9.375" style="62" customWidth="1"/>
    <col min="13844" max="14080" width="7.25" style="62"/>
    <col min="14081" max="14083" width="6.25" style="62" customWidth="1"/>
    <col min="14084" max="14099" width="9.375" style="62" customWidth="1"/>
    <col min="14100" max="14336" width="7.25" style="62"/>
    <col min="14337" max="14339" width="6.25" style="62" customWidth="1"/>
    <col min="14340" max="14355" width="9.375" style="62" customWidth="1"/>
    <col min="14356" max="14592" width="7.25" style="62"/>
    <col min="14593" max="14595" width="6.25" style="62" customWidth="1"/>
    <col min="14596" max="14611" width="9.375" style="62" customWidth="1"/>
    <col min="14612" max="14848" width="7.25" style="62"/>
    <col min="14849" max="14851" width="6.25" style="62" customWidth="1"/>
    <col min="14852" max="14867" width="9.375" style="62" customWidth="1"/>
    <col min="14868" max="15104" width="7.25" style="62"/>
    <col min="15105" max="15107" width="6.25" style="62" customWidth="1"/>
    <col min="15108" max="15123" width="9.375" style="62" customWidth="1"/>
    <col min="15124" max="15360" width="7.25" style="62"/>
    <col min="15361" max="15363" width="6.25" style="62" customWidth="1"/>
    <col min="15364" max="15379" width="9.375" style="62" customWidth="1"/>
    <col min="15380" max="15616" width="7.25" style="62"/>
    <col min="15617" max="15619" width="6.25" style="62" customWidth="1"/>
    <col min="15620" max="15635" width="9.375" style="62" customWidth="1"/>
    <col min="15636" max="15872" width="7.25" style="62"/>
    <col min="15873" max="15875" width="6.25" style="62" customWidth="1"/>
    <col min="15876" max="15891" width="9.375" style="62" customWidth="1"/>
    <col min="15892" max="16128" width="7.25" style="62"/>
    <col min="16129" max="16131" width="6.25" style="62" customWidth="1"/>
    <col min="16132" max="16147" width="9.375" style="62" customWidth="1"/>
    <col min="16148" max="16384" width="7.25" style="62"/>
  </cols>
  <sheetData>
    <row r="1" spans="1:19" ht="29.25" customHeight="1">
      <c r="A1" s="61" t="s">
        <v>145</v>
      </c>
      <c r="B1" s="61"/>
      <c r="C1" s="61"/>
      <c r="D1" s="61"/>
      <c r="E1" s="61"/>
      <c r="F1" s="61"/>
      <c r="G1" s="61"/>
      <c r="H1" s="61"/>
      <c r="I1" s="61"/>
      <c r="J1" s="61"/>
      <c r="K1" s="61"/>
      <c r="L1" s="61"/>
      <c r="M1" s="61"/>
      <c r="N1" s="61"/>
      <c r="O1" s="61"/>
      <c r="P1" s="61"/>
      <c r="Q1" s="61"/>
      <c r="R1" s="61"/>
      <c r="S1" s="61"/>
    </row>
    <row r="2" spans="1:19" ht="29.25" customHeight="1">
      <c r="A2" s="61" t="s">
        <v>146</v>
      </c>
      <c r="B2" s="61"/>
      <c r="C2" s="61"/>
      <c r="D2" s="61"/>
      <c r="E2" s="61"/>
      <c r="F2" s="61"/>
      <c r="G2" s="61"/>
      <c r="H2" s="61"/>
      <c r="I2" s="61"/>
      <c r="J2" s="61"/>
      <c r="K2" s="61"/>
      <c r="L2" s="61"/>
      <c r="M2" s="61"/>
      <c r="N2" s="61"/>
      <c r="O2" s="61"/>
      <c r="P2" s="61"/>
      <c r="Q2" s="61"/>
      <c r="R2" s="61"/>
      <c r="S2" s="61"/>
    </row>
    <row r="3" spans="1:19" ht="29.25" customHeight="1" thickBot="1">
      <c r="A3" s="61"/>
      <c r="B3" s="61"/>
      <c r="C3" s="61"/>
      <c r="D3" s="61"/>
      <c r="E3" s="61"/>
      <c r="F3" s="61"/>
      <c r="G3" s="61"/>
      <c r="H3" s="61"/>
      <c r="I3" s="61"/>
      <c r="J3" s="61"/>
      <c r="K3" s="61"/>
      <c r="L3" s="63" t="s">
        <v>147</v>
      </c>
      <c r="M3" s="63"/>
      <c r="N3" s="63"/>
      <c r="O3" s="63"/>
      <c r="P3" s="63"/>
      <c r="Q3" s="63"/>
      <c r="R3" s="63"/>
      <c r="S3" s="63"/>
    </row>
    <row r="4" spans="1:19" ht="29.25" customHeight="1">
      <c r="A4" s="61"/>
      <c r="B4" s="61"/>
      <c r="C4" s="61"/>
      <c r="D4" s="61"/>
      <c r="E4" s="61"/>
      <c r="F4" s="61"/>
      <c r="G4" s="61"/>
      <c r="H4" s="61"/>
      <c r="I4" s="61"/>
      <c r="J4" s="61"/>
      <c r="K4" s="61"/>
      <c r="L4" s="61"/>
      <c r="M4" s="61"/>
      <c r="N4" s="61"/>
      <c r="O4" s="61"/>
      <c r="P4" s="61"/>
      <c r="Q4" s="61"/>
      <c r="R4" s="61"/>
      <c r="S4" s="61"/>
    </row>
    <row r="5" spans="1:19" ht="29.25" customHeight="1" thickBot="1">
      <c r="A5" s="61"/>
      <c r="B5" s="61"/>
      <c r="C5" s="61"/>
      <c r="D5" s="61"/>
      <c r="E5" s="61"/>
      <c r="F5" s="61"/>
      <c r="G5" s="61"/>
      <c r="H5" s="61"/>
      <c r="I5" s="61"/>
      <c r="J5" s="61"/>
      <c r="K5" s="61"/>
      <c r="L5" s="61"/>
      <c r="M5" s="61"/>
      <c r="N5" s="61"/>
      <c r="O5" s="61"/>
      <c r="P5" s="61"/>
      <c r="Q5" s="64" t="s">
        <v>30</v>
      </c>
      <c r="R5" s="64"/>
      <c r="S5" s="61"/>
    </row>
    <row r="6" spans="1:19" ht="48.75" customHeight="1" thickTop="1">
      <c r="A6" s="65"/>
      <c r="B6" s="66"/>
      <c r="C6" s="67" t="s">
        <v>148</v>
      </c>
      <c r="D6" s="280" t="s">
        <v>149</v>
      </c>
      <c r="E6" s="281"/>
      <c r="F6" s="281"/>
      <c r="G6" s="281"/>
      <c r="H6" s="281"/>
      <c r="I6" s="281"/>
      <c r="J6" s="282"/>
      <c r="K6" s="283"/>
      <c r="L6" s="280" t="s">
        <v>150</v>
      </c>
      <c r="M6" s="281"/>
      <c r="N6" s="281"/>
      <c r="O6" s="281"/>
      <c r="P6" s="281"/>
      <c r="Q6" s="281"/>
      <c r="R6" s="282"/>
      <c r="S6" s="283"/>
    </row>
    <row r="7" spans="1:19" ht="48.75" customHeight="1">
      <c r="A7" s="68" t="s">
        <v>151</v>
      </c>
      <c r="B7" s="69"/>
      <c r="C7" s="69"/>
      <c r="D7" s="70" t="s">
        <v>152</v>
      </c>
      <c r="E7" s="71" t="s">
        <v>153</v>
      </c>
      <c r="F7" s="71" t="s">
        <v>154</v>
      </c>
      <c r="G7" s="71" t="s">
        <v>155</v>
      </c>
      <c r="H7" s="71" t="s">
        <v>156</v>
      </c>
      <c r="I7" s="71" t="s">
        <v>157</v>
      </c>
      <c r="J7" s="72" t="s">
        <v>31</v>
      </c>
      <c r="K7" s="73" t="s">
        <v>158</v>
      </c>
      <c r="L7" s="70" t="s">
        <v>152</v>
      </c>
      <c r="M7" s="71" t="s">
        <v>153</v>
      </c>
      <c r="N7" s="71" t="s">
        <v>154</v>
      </c>
      <c r="O7" s="71" t="s">
        <v>155</v>
      </c>
      <c r="P7" s="71" t="s">
        <v>156</v>
      </c>
      <c r="Q7" s="71" t="s">
        <v>157</v>
      </c>
      <c r="R7" s="72" t="s">
        <v>31</v>
      </c>
      <c r="S7" s="73" t="s">
        <v>158</v>
      </c>
    </row>
    <row r="8" spans="1:19" ht="61.5" customHeight="1">
      <c r="A8" s="284" t="s">
        <v>159</v>
      </c>
      <c r="B8" s="284"/>
      <c r="C8" s="285"/>
      <c r="D8" s="74"/>
      <c r="E8" s="75"/>
      <c r="F8" s="75"/>
      <c r="G8" s="75"/>
      <c r="H8" s="75"/>
      <c r="I8" s="75"/>
      <c r="J8" s="76"/>
      <c r="K8" s="77">
        <f t="shared" ref="K8:K13" si="0">SUM(D8:J8)</f>
        <v>0</v>
      </c>
      <c r="L8" s="74"/>
      <c r="M8" s="75"/>
      <c r="N8" s="75"/>
      <c r="O8" s="75"/>
      <c r="P8" s="75"/>
      <c r="Q8" s="75"/>
      <c r="R8" s="76"/>
      <c r="S8" s="77">
        <f t="shared" ref="S8:S13" si="1">SUM(L8:R8)</f>
        <v>0</v>
      </c>
    </row>
    <row r="9" spans="1:19" ht="61.5" customHeight="1">
      <c r="A9" s="284" t="s">
        <v>160</v>
      </c>
      <c r="B9" s="284"/>
      <c r="C9" s="285"/>
      <c r="D9" s="74"/>
      <c r="E9" s="75"/>
      <c r="F9" s="75"/>
      <c r="G9" s="75"/>
      <c r="H9" s="75"/>
      <c r="I9" s="75"/>
      <c r="J9" s="76"/>
      <c r="K9" s="77">
        <f t="shared" si="0"/>
        <v>0</v>
      </c>
      <c r="L9" s="74"/>
      <c r="M9" s="75"/>
      <c r="N9" s="75"/>
      <c r="O9" s="75"/>
      <c r="P9" s="75"/>
      <c r="Q9" s="75"/>
      <c r="R9" s="76"/>
      <c r="S9" s="77">
        <f t="shared" si="1"/>
        <v>0</v>
      </c>
    </row>
    <row r="10" spans="1:19" ht="61.5" customHeight="1">
      <c r="A10" s="284" t="s">
        <v>161</v>
      </c>
      <c r="B10" s="284"/>
      <c r="C10" s="285"/>
      <c r="D10" s="78"/>
      <c r="E10" s="79"/>
      <c r="F10" s="79"/>
      <c r="G10" s="79"/>
      <c r="H10" s="79"/>
      <c r="I10" s="75"/>
      <c r="J10" s="76"/>
      <c r="K10" s="77">
        <f t="shared" si="0"/>
        <v>0</v>
      </c>
      <c r="L10" s="78"/>
      <c r="M10" s="79"/>
      <c r="N10" s="79"/>
      <c r="O10" s="79"/>
      <c r="P10" s="79"/>
      <c r="Q10" s="75"/>
      <c r="R10" s="76"/>
      <c r="S10" s="77">
        <f t="shared" si="1"/>
        <v>0</v>
      </c>
    </row>
    <row r="11" spans="1:19" ht="61.5" customHeight="1">
      <c r="A11" s="284" t="s">
        <v>162</v>
      </c>
      <c r="B11" s="284"/>
      <c r="C11" s="285"/>
      <c r="D11" s="78"/>
      <c r="E11" s="75"/>
      <c r="F11" s="75"/>
      <c r="G11" s="75"/>
      <c r="H11" s="79"/>
      <c r="I11" s="75"/>
      <c r="J11" s="76"/>
      <c r="K11" s="77">
        <f t="shared" si="0"/>
        <v>0</v>
      </c>
      <c r="L11" s="78"/>
      <c r="M11" s="75"/>
      <c r="N11" s="75"/>
      <c r="O11" s="75"/>
      <c r="P11" s="79"/>
      <c r="Q11" s="75"/>
      <c r="R11" s="76"/>
      <c r="S11" s="77">
        <f t="shared" si="1"/>
        <v>0</v>
      </c>
    </row>
    <row r="12" spans="1:19" ht="61.5" customHeight="1">
      <c r="A12" s="275" t="s">
        <v>163</v>
      </c>
      <c r="B12" s="275"/>
      <c r="C12" s="276"/>
      <c r="D12" s="80"/>
      <c r="E12" s="81"/>
      <c r="F12" s="81"/>
      <c r="G12" s="81"/>
      <c r="H12" s="81"/>
      <c r="I12" s="82"/>
      <c r="J12" s="83"/>
      <c r="K12" s="84">
        <f t="shared" si="0"/>
        <v>0</v>
      </c>
      <c r="L12" s="80"/>
      <c r="M12" s="81"/>
      <c r="N12" s="81"/>
      <c r="O12" s="81"/>
      <c r="P12" s="81"/>
      <c r="Q12" s="82"/>
      <c r="R12" s="83"/>
      <c r="S12" s="84">
        <f t="shared" si="1"/>
        <v>0</v>
      </c>
    </row>
    <row r="13" spans="1:19" ht="47.25" customHeight="1" thickBot="1">
      <c r="A13" s="277" t="s">
        <v>31</v>
      </c>
      <c r="B13" s="275"/>
      <c r="C13" s="276"/>
      <c r="D13" s="85"/>
      <c r="E13" s="86"/>
      <c r="F13" s="86"/>
      <c r="G13" s="86"/>
      <c r="H13" s="86"/>
      <c r="I13" s="86"/>
      <c r="J13" s="87"/>
      <c r="K13" s="84">
        <f t="shared" si="0"/>
        <v>0</v>
      </c>
      <c r="L13" s="85"/>
      <c r="M13" s="86"/>
      <c r="N13" s="86"/>
      <c r="O13" s="86"/>
      <c r="P13" s="86"/>
      <c r="Q13" s="86"/>
      <c r="R13" s="87"/>
      <c r="S13" s="84">
        <f t="shared" si="1"/>
        <v>0</v>
      </c>
    </row>
    <row r="14" spans="1:19" ht="47.25" customHeight="1" thickTop="1" thickBot="1">
      <c r="A14" s="278" t="s">
        <v>164</v>
      </c>
      <c r="B14" s="278"/>
      <c r="C14" s="279"/>
      <c r="D14" s="88">
        <f t="shared" ref="D14:S14" si="2">SUM(D8:D13)</f>
        <v>0</v>
      </c>
      <c r="E14" s="89">
        <f t="shared" si="2"/>
        <v>0</v>
      </c>
      <c r="F14" s="89">
        <f t="shared" si="2"/>
        <v>0</v>
      </c>
      <c r="G14" s="89">
        <f t="shared" si="2"/>
        <v>0</v>
      </c>
      <c r="H14" s="89">
        <f t="shared" si="2"/>
        <v>0</v>
      </c>
      <c r="I14" s="89">
        <f>SUM(I8:I13)</f>
        <v>0</v>
      </c>
      <c r="J14" s="89">
        <f>SUM(J8:J13)</f>
        <v>0</v>
      </c>
      <c r="K14" s="89">
        <f>SUM(K8:K13)</f>
        <v>0</v>
      </c>
      <c r="L14" s="88">
        <f t="shared" si="2"/>
        <v>0</v>
      </c>
      <c r="M14" s="89">
        <f t="shared" si="2"/>
        <v>0</v>
      </c>
      <c r="N14" s="89">
        <f t="shared" si="2"/>
        <v>0</v>
      </c>
      <c r="O14" s="89">
        <f t="shared" si="2"/>
        <v>0</v>
      </c>
      <c r="P14" s="89">
        <f t="shared" si="2"/>
        <v>0</v>
      </c>
      <c r="Q14" s="89">
        <f t="shared" si="2"/>
        <v>0</v>
      </c>
      <c r="R14" s="89">
        <f t="shared" si="2"/>
        <v>0</v>
      </c>
      <c r="S14" s="90">
        <f t="shared" si="2"/>
        <v>0</v>
      </c>
    </row>
    <row r="15" spans="1:19" ht="30" customHeight="1" thickTop="1"/>
  </sheetData>
  <mergeCells count="9">
    <mergeCell ref="A12:C12"/>
    <mergeCell ref="A13:C13"/>
    <mergeCell ref="A14:C14"/>
    <mergeCell ref="D6:K6"/>
    <mergeCell ref="L6:S6"/>
    <mergeCell ref="A8:C8"/>
    <mergeCell ref="A9:C9"/>
    <mergeCell ref="A10:C10"/>
    <mergeCell ref="A11:C11"/>
  </mergeCells>
  <phoneticPr fontId="4"/>
  <printOptions horizontalCentered="1" verticalCentered="1"/>
  <pageMargins left="0.59055118110236227" right="0.59055118110236227" top="0.59055118110236227" bottom="0.59055118110236227" header="0.51181102362204722" footer="0.51181102362204722"/>
  <pageSetup paperSize="9" scale="7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9"/>
  <sheetViews>
    <sheetView view="pageBreakPreview" topLeftCell="C1" zoomScale="115" zoomScaleNormal="100" zoomScaleSheetLayoutView="115" workbookViewId="0">
      <selection activeCell="BA15" sqref="BA15:BN15"/>
    </sheetView>
  </sheetViews>
  <sheetFormatPr defaultColWidth="2.25" defaultRowHeight="22.15" customHeight="1"/>
  <cols>
    <col min="1" max="2" width="1.375" style="3" customWidth="1"/>
    <col min="3" max="7" width="2.25" style="3"/>
    <col min="8" max="8" width="2.25" style="3" customWidth="1"/>
    <col min="9" max="35" width="2.25" style="3"/>
    <col min="36" max="46" width="1.875" style="3" customWidth="1"/>
    <col min="47" max="16384" width="2.25" style="3"/>
  </cols>
  <sheetData>
    <row r="1" spans="1:66" ht="22.15" customHeight="1">
      <c r="A1" s="3" t="s">
        <v>326</v>
      </c>
    </row>
    <row r="2" spans="1:66" ht="22.15" customHeight="1">
      <c r="A2" s="258" t="s">
        <v>32</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c r="BL2" s="258"/>
      <c r="BM2" s="258"/>
      <c r="BN2" s="258"/>
    </row>
    <row r="3" spans="1:66" ht="22.15" customHeight="1">
      <c r="A3" s="124"/>
      <c r="B3" s="124"/>
      <c r="C3" s="124"/>
      <c r="D3" s="123"/>
      <c r="E3" s="124"/>
      <c r="F3" s="124"/>
      <c r="G3" s="124"/>
      <c r="H3" s="124"/>
      <c r="I3" s="124"/>
      <c r="J3" s="124"/>
      <c r="K3" s="124"/>
      <c r="L3" s="124"/>
      <c r="M3" s="124"/>
      <c r="N3" s="124"/>
      <c r="O3" s="124"/>
      <c r="P3" s="124"/>
      <c r="Q3" s="125"/>
      <c r="AW3" s="122"/>
      <c r="AX3" s="122"/>
      <c r="AY3" s="122"/>
      <c r="AZ3" s="122"/>
      <c r="BA3" s="122"/>
      <c r="BB3" s="122"/>
      <c r="BC3" s="122"/>
      <c r="BD3" s="122"/>
      <c r="BE3" s="122"/>
      <c r="BF3" s="122"/>
      <c r="BG3" s="122"/>
      <c r="BH3" s="122"/>
      <c r="BI3" s="122"/>
      <c r="BJ3" s="122"/>
      <c r="BK3" s="122"/>
      <c r="BL3" s="122"/>
      <c r="BM3" s="122"/>
      <c r="BN3" s="123"/>
    </row>
    <row r="4" spans="1:66" ht="5.65" customHeight="1"/>
    <row r="5" spans="1:66" ht="14.25" customHeight="1">
      <c r="A5" s="217"/>
      <c r="B5" s="217"/>
      <c r="C5" s="217" t="s">
        <v>33</v>
      </c>
      <c r="D5" s="217"/>
      <c r="E5" s="217"/>
      <c r="F5" s="217"/>
      <c r="G5" s="217"/>
      <c r="H5" s="217" t="s">
        <v>42</v>
      </c>
      <c r="I5" s="217"/>
      <c r="J5" s="217"/>
      <c r="K5" s="217"/>
      <c r="L5" s="217"/>
      <c r="M5" s="217"/>
      <c r="N5" s="217"/>
      <c r="O5" s="217" t="s">
        <v>34</v>
      </c>
      <c r="P5" s="217"/>
      <c r="Q5" s="217" t="s">
        <v>43</v>
      </c>
      <c r="R5" s="217"/>
      <c r="S5" s="217"/>
      <c r="T5" s="217"/>
      <c r="U5" s="217"/>
      <c r="V5" s="217"/>
      <c r="W5" s="217"/>
      <c r="X5" s="217"/>
      <c r="Y5" s="217" t="s">
        <v>35</v>
      </c>
      <c r="Z5" s="217"/>
      <c r="AA5" s="217"/>
      <c r="AB5" s="217"/>
      <c r="AC5" s="217"/>
      <c r="AD5" s="217"/>
      <c r="AE5" s="217"/>
      <c r="AF5" s="217"/>
      <c r="AG5" s="217"/>
      <c r="AH5" s="217"/>
      <c r="AI5" s="217"/>
      <c r="AJ5" s="217" t="s">
        <v>36</v>
      </c>
      <c r="AK5" s="217"/>
      <c r="AL5" s="217"/>
      <c r="AM5" s="217"/>
      <c r="AN5" s="217"/>
      <c r="AO5" s="217"/>
      <c r="AP5" s="217"/>
      <c r="AQ5" s="217"/>
      <c r="AR5" s="217"/>
      <c r="AS5" s="217"/>
      <c r="AT5" s="217"/>
      <c r="AU5" s="217" t="s">
        <v>37</v>
      </c>
      <c r="AV5" s="217"/>
      <c r="AW5" s="217"/>
      <c r="AX5" s="217"/>
      <c r="AY5" s="217"/>
      <c r="AZ5" s="217"/>
      <c r="BA5" s="287" t="s">
        <v>313</v>
      </c>
      <c r="BB5" s="288"/>
      <c r="BC5" s="287" t="s">
        <v>314</v>
      </c>
      <c r="BD5" s="292"/>
      <c r="BE5" s="295" t="s">
        <v>315</v>
      </c>
      <c r="BF5" s="288"/>
      <c r="BG5" s="287" t="s">
        <v>316</v>
      </c>
      <c r="BH5" s="292"/>
      <c r="BI5" s="287" t="s">
        <v>317</v>
      </c>
      <c r="BJ5" s="288"/>
      <c r="BK5" s="291" t="s">
        <v>166</v>
      </c>
      <c r="BL5" s="291"/>
      <c r="BM5" s="291"/>
      <c r="BN5" s="291"/>
    </row>
    <row r="6" spans="1:66" ht="14.25" customHeight="1">
      <c r="A6" s="217"/>
      <c r="B6" s="217"/>
      <c r="C6" s="217"/>
      <c r="D6" s="217"/>
      <c r="E6" s="217"/>
      <c r="F6" s="217"/>
      <c r="G6" s="217"/>
      <c r="H6" s="217"/>
      <c r="I6" s="217"/>
      <c r="J6" s="217"/>
      <c r="K6" s="217"/>
      <c r="L6" s="217"/>
      <c r="M6" s="217"/>
      <c r="N6" s="217"/>
      <c r="O6" s="217"/>
      <c r="P6" s="217"/>
      <c r="Q6" s="217" t="s">
        <v>38</v>
      </c>
      <c r="R6" s="217"/>
      <c r="S6" s="217"/>
      <c r="T6" s="217"/>
      <c r="U6" s="217" t="s">
        <v>39</v>
      </c>
      <c r="V6" s="217"/>
      <c r="W6" s="217"/>
      <c r="X6" s="217"/>
      <c r="Y6" s="217" t="s">
        <v>40</v>
      </c>
      <c r="Z6" s="217"/>
      <c r="AA6" s="217"/>
      <c r="AB6" s="217"/>
      <c r="AC6" s="217"/>
      <c r="AD6" s="217"/>
      <c r="AE6" s="199" t="s">
        <v>41</v>
      </c>
      <c r="AF6" s="200"/>
      <c r="AG6" s="200"/>
      <c r="AH6" s="200"/>
      <c r="AI6" s="201"/>
      <c r="AJ6" s="217"/>
      <c r="AK6" s="217"/>
      <c r="AL6" s="217"/>
      <c r="AM6" s="217"/>
      <c r="AN6" s="217"/>
      <c r="AO6" s="217"/>
      <c r="AP6" s="217"/>
      <c r="AQ6" s="217"/>
      <c r="AR6" s="217"/>
      <c r="AS6" s="217"/>
      <c r="AT6" s="217"/>
      <c r="AU6" s="217"/>
      <c r="AV6" s="217"/>
      <c r="AW6" s="217"/>
      <c r="AX6" s="217"/>
      <c r="AY6" s="217"/>
      <c r="AZ6" s="217"/>
      <c r="BA6" s="289"/>
      <c r="BB6" s="290"/>
      <c r="BC6" s="293"/>
      <c r="BD6" s="294"/>
      <c r="BE6" s="289"/>
      <c r="BF6" s="290"/>
      <c r="BG6" s="293"/>
      <c r="BH6" s="294"/>
      <c r="BI6" s="289"/>
      <c r="BJ6" s="290"/>
      <c r="BK6" s="291" t="s">
        <v>167</v>
      </c>
      <c r="BL6" s="291"/>
      <c r="BM6" s="291" t="s">
        <v>168</v>
      </c>
      <c r="BN6" s="291"/>
    </row>
    <row r="7" spans="1:66" ht="43.9" customHeight="1">
      <c r="A7" s="221">
        <v>1</v>
      </c>
      <c r="B7" s="221"/>
      <c r="C7" s="241"/>
      <c r="D7" s="241"/>
      <c r="E7" s="241"/>
      <c r="F7" s="241"/>
      <c r="G7" s="241"/>
      <c r="H7" s="235"/>
      <c r="I7" s="235"/>
      <c r="J7" s="235"/>
      <c r="K7" s="235"/>
      <c r="L7" s="235"/>
      <c r="M7" s="235"/>
      <c r="N7" s="235"/>
      <c r="O7" s="221"/>
      <c r="P7" s="221"/>
      <c r="Q7" s="217"/>
      <c r="R7" s="217"/>
      <c r="S7" s="217"/>
      <c r="T7" s="217"/>
      <c r="U7" s="217"/>
      <c r="V7" s="217"/>
      <c r="W7" s="217"/>
      <c r="X7" s="217"/>
      <c r="Y7" s="238"/>
      <c r="Z7" s="238"/>
      <c r="AA7" s="238"/>
      <c r="AB7" s="238"/>
      <c r="AC7" s="238"/>
      <c r="AD7" s="238"/>
      <c r="AE7" s="221"/>
      <c r="AF7" s="221"/>
      <c r="AG7" s="221"/>
      <c r="AH7" s="221"/>
      <c r="AI7" s="221"/>
      <c r="AJ7" s="238"/>
      <c r="AK7" s="238"/>
      <c r="AL7" s="238"/>
      <c r="AM7" s="238"/>
      <c r="AN7" s="238"/>
      <c r="AO7" s="238"/>
      <c r="AP7" s="238"/>
      <c r="AQ7" s="238"/>
      <c r="AR7" s="238"/>
      <c r="AS7" s="238"/>
      <c r="AT7" s="238"/>
      <c r="AU7" s="255"/>
      <c r="AV7" s="256"/>
      <c r="AW7" s="127" t="s">
        <v>3</v>
      </c>
      <c r="AX7" s="256"/>
      <c r="AY7" s="256"/>
      <c r="AZ7" s="10" t="s">
        <v>2</v>
      </c>
      <c r="BA7" s="240"/>
      <c r="BB7" s="240"/>
      <c r="BC7" s="240"/>
      <c r="BD7" s="240"/>
      <c r="BE7" s="240"/>
      <c r="BF7" s="240"/>
      <c r="BG7" s="240"/>
      <c r="BH7" s="240"/>
      <c r="BI7" s="240"/>
      <c r="BJ7" s="240"/>
      <c r="BK7" s="240"/>
      <c r="BL7" s="240"/>
      <c r="BM7" s="240"/>
      <c r="BN7" s="240"/>
    </row>
    <row r="8" spans="1:66" ht="43.9" customHeight="1">
      <c r="A8" s="221">
        <v>2</v>
      </c>
      <c r="B8" s="221"/>
      <c r="C8" s="241"/>
      <c r="D8" s="241"/>
      <c r="E8" s="241"/>
      <c r="F8" s="241"/>
      <c r="G8" s="241"/>
      <c r="H8" s="235"/>
      <c r="I8" s="235"/>
      <c r="J8" s="235"/>
      <c r="K8" s="235"/>
      <c r="L8" s="235"/>
      <c r="M8" s="235"/>
      <c r="N8" s="235"/>
      <c r="O8" s="221"/>
      <c r="P8" s="221"/>
      <c r="Q8" s="217"/>
      <c r="R8" s="217"/>
      <c r="S8" s="217"/>
      <c r="T8" s="217"/>
      <c r="U8" s="217"/>
      <c r="V8" s="217"/>
      <c r="W8" s="217"/>
      <c r="X8" s="217"/>
      <c r="Y8" s="238"/>
      <c r="Z8" s="238"/>
      <c r="AA8" s="238"/>
      <c r="AB8" s="238"/>
      <c r="AC8" s="238"/>
      <c r="AD8" s="238"/>
      <c r="AE8" s="221"/>
      <c r="AF8" s="221"/>
      <c r="AG8" s="221"/>
      <c r="AH8" s="221"/>
      <c r="AI8" s="221"/>
      <c r="AJ8" s="238"/>
      <c r="AK8" s="238"/>
      <c r="AL8" s="238"/>
      <c r="AM8" s="238"/>
      <c r="AN8" s="238"/>
      <c r="AO8" s="238"/>
      <c r="AP8" s="238"/>
      <c r="AQ8" s="238"/>
      <c r="AR8" s="238"/>
      <c r="AS8" s="238"/>
      <c r="AT8" s="238"/>
      <c r="AU8" s="255"/>
      <c r="AV8" s="256"/>
      <c r="AW8" s="127" t="s">
        <v>3</v>
      </c>
      <c r="AX8" s="256"/>
      <c r="AY8" s="256"/>
      <c r="AZ8" s="10" t="s">
        <v>2</v>
      </c>
      <c r="BA8" s="240"/>
      <c r="BB8" s="240"/>
      <c r="BC8" s="240"/>
      <c r="BD8" s="240"/>
      <c r="BE8" s="240"/>
      <c r="BF8" s="240"/>
      <c r="BG8" s="240"/>
      <c r="BH8" s="240"/>
      <c r="BI8" s="240"/>
      <c r="BJ8" s="240"/>
      <c r="BK8" s="240"/>
      <c r="BL8" s="240"/>
      <c r="BM8" s="240"/>
      <c r="BN8" s="240"/>
    </row>
    <row r="9" spans="1:66" ht="43.9" customHeight="1">
      <c r="A9" s="221">
        <v>3</v>
      </c>
      <c r="B9" s="221"/>
      <c r="C9" s="241"/>
      <c r="D9" s="241"/>
      <c r="E9" s="241"/>
      <c r="F9" s="241"/>
      <c r="G9" s="241"/>
      <c r="H9" s="235"/>
      <c r="I9" s="235"/>
      <c r="J9" s="235"/>
      <c r="K9" s="235"/>
      <c r="L9" s="235"/>
      <c r="M9" s="235"/>
      <c r="N9" s="235"/>
      <c r="O9" s="221"/>
      <c r="P9" s="221"/>
      <c r="Q9" s="217"/>
      <c r="R9" s="217"/>
      <c r="S9" s="217"/>
      <c r="T9" s="217"/>
      <c r="U9" s="217"/>
      <c r="V9" s="217"/>
      <c r="W9" s="217"/>
      <c r="X9" s="217"/>
      <c r="Y9" s="238"/>
      <c r="Z9" s="238"/>
      <c r="AA9" s="238"/>
      <c r="AB9" s="238"/>
      <c r="AC9" s="238"/>
      <c r="AD9" s="238"/>
      <c r="AE9" s="221"/>
      <c r="AF9" s="221"/>
      <c r="AG9" s="221"/>
      <c r="AH9" s="221"/>
      <c r="AI9" s="221"/>
      <c r="AJ9" s="238"/>
      <c r="AK9" s="238"/>
      <c r="AL9" s="238"/>
      <c r="AM9" s="238"/>
      <c r="AN9" s="238"/>
      <c r="AO9" s="238"/>
      <c r="AP9" s="238"/>
      <c r="AQ9" s="238"/>
      <c r="AR9" s="238"/>
      <c r="AS9" s="238"/>
      <c r="AT9" s="238"/>
      <c r="AU9" s="255"/>
      <c r="AV9" s="256"/>
      <c r="AW9" s="127" t="s">
        <v>3</v>
      </c>
      <c r="AX9" s="256"/>
      <c r="AY9" s="256"/>
      <c r="AZ9" s="10" t="s">
        <v>2</v>
      </c>
      <c r="BA9" s="240"/>
      <c r="BB9" s="240"/>
      <c r="BC9" s="240"/>
      <c r="BD9" s="240"/>
      <c r="BE9" s="240"/>
      <c r="BF9" s="240"/>
      <c r="BG9" s="240"/>
      <c r="BH9" s="240"/>
      <c r="BI9" s="240"/>
      <c r="BJ9" s="240"/>
      <c r="BK9" s="240"/>
      <c r="BL9" s="240"/>
      <c r="BM9" s="240"/>
      <c r="BN9" s="240"/>
    </row>
    <row r="10" spans="1:66" ht="43.9" customHeight="1">
      <c r="A10" s="221">
        <v>4</v>
      </c>
      <c r="B10" s="221"/>
      <c r="C10" s="241"/>
      <c r="D10" s="241"/>
      <c r="E10" s="241"/>
      <c r="F10" s="241"/>
      <c r="G10" s="241"/>
      <c r="H10" s="235"/>
      <c r="I10" s="235"/>
      <c r="J10" s="235"/>
      <c r="K10" s="235"/>
      <c r="L10" s="235"/>
      <c r="M10" s="235"/>
      <c r="N10" s="235"/>
      <c r="O10" s="221"/>
      <c r="P10" s="221"/>
      <c r="Q10" s="217"/>
      <c r="R10" s="217"/>
      <c r="S10" s="217"/>
      <c r="T10" s="217"/>
      <c r="U10" s="217"/>
      <c r="V10" s="217"/>
      <c r="W10" s="217"/>
      <c r="X10" s="217"/>
      <c r="Y10" s="238"/>
      <c r="Z10" s="238"/>
      <c r="AA10" s="238"/>
      <c r="AB10" s="238"/>
      <c r="AC10" s="238"/>
      <c r="AD10" s="238"/>
      <c r="AE10" s="221"/>
      <c r="AF10" s="221"/>
      <c r="AG10" s="221"/>
      <c r="AH10" s="221"/>
      <c r="AI10" s="221"/>
      <c r="AJ10" s="238"/>
      <c r="AK10" s="238"/>
      <c r="AL10" s="238"/>
      <c r="AM10" s="238"/>
      <c r="AN10" s="238"/>
      <c r="AO10" s="238"/>
      <c r="AP10" s="238"/>
      <c r="AQ10" s="238"/>
      <c r="AR10" s="238"/>
      <c r="AS10" s="238"/>
      <c r="AT10" s="238"/>
      <c r="AU10" s="255"/>
      <c r="AV10" s="256"/>
      <c r="AW10" s="127" t="s">
        <v>3</v>
      </c>
      <c r="AX10" s="256"/>
      <c r="AY10" s="256"/>
      <c r="AZ10" s="10" t="s">
        <v>2</v>
      </c>
      <c r="BA10" s="240"/>
      <c r="BB10" s="240"/>
      <c r="BC10" s="240"/>
      <c r="BD10" s="240"/>
      <c r="BE10" s="240"/>
      <c r="BF10" s="240"/>
      <c r="BG10" s="240"/>
      <c r="BH10" s="240"/>
      <c r="BI10" s="240"/>
      <c r="BJ10" s="240"/>
      <c r="BK10" s="240"/>
      <c r="BL10" s="240"/>
      <c r="BM10" s="240"/>
      <c r="BN10" s="240"/>
    </row>
    <row r="11" spans="1:66" ht="43.9" customHeight="1">
      <c r="A11" s="221">
        <v>5</v>
      </c>
      <c r="B11" s="221"/>
      <c r="C11" s="241"/>
      <c r="D11" s="241"/>
      <c r="E11" s="241"/>
      <c r="F11" s="241"/>
      <c r="G11" s="241"/>
      <c r="H11" s="235"/>
      <c r="I11" s="235"/>
      <c r="J11" s="235"/>
      <c r="K11" s="235"/>
      <c r="L11" s="235"/>
      <c r="M11" s="235"/>
      <c r="N11" s="235"/>
      <c r="O11" s="221"/>
      <c r="P11" s="221"/>
      <c r="Q11" s="217"/>
      <c r="R11" s="217"/>
      <c r="S11" s="217"/>
      <c r="T11" s="217"/>
      <c r="U11" s="217"/>
      <c r="V11" s="217"/>
      <c r="W11" s="217"/>
      <c r="X11" s="217"/>
      <c r="Y11" s="238"/>
      <c r="Z11" s="238"/>
      <c r="AA11" s="238"/>
      <c r="AB11" s="238"/>
      <c r="AC11" s="238"/>
      <c r="AD11" s="238"/>
      <c r="AE11" s="221"/>
      <c r="AF11" s="221"/>
      <c r="AG11" s="221"/>
      <c r="AH11" s="221"/>
      <c r="AI11" s="221"/>
      <c r="AJ11" s="238"/>
      <c r="AK11" s="238"/>
      <c r="AL11" s="238"/>
      <c r="AM11" s="238"/>
      <c r="AN11" s="238"/>
      <c r="AO11" s="238"/>
      <c r="AP11" s="238"/>
      <c r="AQ11" s="238"/>
      <c r="AR11" s="238"/>
      <c r="AS11" s="238"/>
      <c r="AT11" s="238"/>
      <c r="AU11" s="255"/>
      <c r="AV11" s="256"/>
      <c r="AW11" s="127" t="s">
        <v>3</v>
      </c>
      <c r="AX11" s="256"/>
      <c r="AY11" s="256"/>
      <c r="AZ11" s="10" t="s">
        <v>2</v>
      </c>
      <c r="BA11" s="240"/>
      <c r="BB11" s="240"/>
      <c r="BC11" s="240"/>
      <c r="BD11" s="240"/>
      <c r="BE11" s="240"/>
      <c r="BF11" s="240"/>
      <c r="BG11" s="240"/>
      <c r="BH11" s="240"/>
      <c r="BI11" s="240"/>
      <c r="BJ11" s="240"/>
      <c r="BK11" s="240"/>
      <c r="BL11" s="240"/>
      <c r="BM11" s="240"/>
      <c r="BN11" s="240"/>
    </row>
    <row r="12" spans="1:66" ht="43.9" customHeight="1">
      <c r="A12" s="221">
        <v>6</v>
      </c>
      <c r="B12" s="221"/>
      <c r="C12" s="241"/>
      <c r="D12" s="241"/>
      <c r="E12" s="241"/>
      <c r="F12" s="241"/>
      <c r="G12" s="241"/>
      <c r="H12" s="235"/>
      <c r="I12" s="235"/>
      <c r="J12" s="235"/>
      <c r="K12" s="235"/>
      <c r="L12" s="235"/>
      <c r="M12" s="235"/>
      <c r="N12" s="235"/>
      <c r="O12" s="221"/>
      <c r="P12" s="221"/>
      <c r="Q12" s="217"/>
      <c r="R12" s="217"/>
      <c r="S12" s="217"/>
      <c r="T12" s="217"/>
      <c r="U12" s="217"/>
      <c r="V12" s="217"/>
      <c r="W12" s="217"/>
      <c r="X12" s="217"/>
      <c r="Y12" s="238"/>
      <c r="Z12" s="238"/>
      <c r="AA12" s="238"/>
      <c r="AB12" s="238"/>
      <c r="AC12" s="238"/>
      <c r="AD12" s="238"/>
      <c r="AE12" s="221"/>
      <c r="AF12" s="221"/>
      <c r="AG12" s="221"/>
      <c r="AH12" s="221"/>
      <c r="AI12" s="221"/>
      <c r="AJ12" s="238"/>
      <c r="AK12" s="238"/>
      <c r="AL12" s="238"/>
      <c r="AM12" s="238"/>
      <c r="AN12" s="238"/>
      <c r="AO12" s="238"/>
      <c r="AP12" s="238"/>
      <c r="AQ12" s="238"/>
      <c r="AR12" s="238"/>
      <c r="AS12" s="238"/>
      <c r="AT12" s="238"/>
      <c r="AU12" s="255"/>
      <c r="AV12" s="256"/>
      <c r="AW12" s="127" t="s">
        <v>3</v>
      </c>
      <c r="AX12" s="256"/>
      <c r="AY12" s="256"/>
      <c r="AZ12" s="10" t="s">
        <v>2</v>
      </c>
      <c r="BA12" s="240"/>
      <c r="BB12" s="240"/>
      <c r="BC12" s="240"/>
      <c r="BD12" s="240"/>
      <c r="BE12" s="240"/>
      <c r="BF12" s="240"/>
      <c r="BG12" s="240"/>
      <c r="BH12" s="240"/>
      <c r="BI12" s="240"/>
      <c r="BJ12" s="240"/>
      <c r="BK12" s="240"/>
      <c r="BL12" s="240"/>
      <c r="BM12" s="240"/>
      <c r="BN12" s="240"/>
    </row>
    <row r="13" spans="1:66" ht="43.9" customHeight="1">
      <c r="A13" s="221">
        <v>7</v>
      </c>
      <c r="B13" s="221"/>
      <c r="C13" s="241"/>
      <c r="D13" s="241"/>
      <c r="E13" s="241"/>
      <c r="F13" s="241"/>
      <c r="G13" s="241"/>
      <c r="H13" s="235"/>
      <c r="I13" s="235"/>
      <c r="J13" s="235"/>
      <c r="K13" s="235"/>
      <c r="L13" s="235"/>
      <c r="M13" s="235"/>
      <c r="N13" s="235"/>
      <c r="O13" s="221"/>
      <c r="P13" s="221"/>
      <c r="Q13" s="217"/>
      <c r="R13" s="217"/>
      <c r="S13" s="217"/>
      <c r="T13" s="217"/>
      <c r="U13" s="217"/>
      <c r="V13" s="217"/>
      <c r="W13" s="217"/>
      <c r="X13" s="217"/>
      <c r="Y13" s="238"/>
      <c r="Z13" s="238"/>
      <c r="AA13" s="238"/>
      <c r="AB13" s="238"/>
      <c r="AC13" s="238"/>
      <c r="AD13" s="238"/>
      <c r="AE13" s="221"/>
      <c r="AF13" s="221"/>
      <c r="AG13" s="221"/>
      <c r="AH13" s="221"/>
      <c r="AI13" s="221"/>
      <c r="AJ13" s="238"/>
      <c r="AK13" s="238"/>
      <c r="AL13" s="238"/>
      <c r="AM13" s="238"/>
      <c r="AN13" s="238"/>
      <c r="AO13" s="238"/>
      <c r="AP13" s="238"/>
      <c r="AQ13" s="238"/>
      <c r="AR13" s="238"/>
      <c r="AS13" s="238"/>
      <c r="AT13" s="238"/>
      <c r="AU13" s="255"/>
      <c r="AV13" s="256"/>
      <c r="AW13" s="127" t="s">
        <v>3</v>
      </c>
      <c r="AX13" s="256"/>
      <c r="AY13" s="256"/>
      <c r="AZ13" s="10" t="s">
        <v>2</v>
      </c>
      <c r="BA13" s="240"/>
      <c r="BB13" s="240"/>
      <c r="BC13" s="240"/>
      <c r="BD13" s="240"/>
      <c r="BE13" s="240"/>
      <c r="BF13" s="240"/>
      <c r="BG13" s="240"/>
      <c r="BH13" s="240"/>
      <c r="BI13" s="240"/>
      <c r="BJ13" s="240"/>
      <c r="BK13" s="240"/>
      <c r="BL13" s="240"/>
      <c r="BM13" s="240"/>
      <c r="BN13" s="240"/>
    </row>
    <row r="14" spans="1:66" ht="43.9" customHeight="1">
      <c r="A14" s="221">
        <v>8</v>
      </c>
      <c r="B14" s="221"/>
      <c r="C14" s="241"/>
      <c r="D14" s="241"/>
      <c r="E14" s="241"/>
      <c r="F14" s="241"/>
      <c r="G14" s="241"/>
      <c r="H14" s="235"/>
      <c r="I14" s="235"/>
      <c r="J14" s="235"/>
      <c r="K14" s="235"/>
      <c r="L14" s="235"/>
      <c r="M14" s="235"/>
      <c r="N14" s="235"/>
      <c r="O14" s="221"/>
      <c r="P14" s="221"/>
      <c r="Q14" s="217"/>
      <c r="R14" s="217"/>
      <c r="S14" s="217"/>
      <c r="T14" s="217"/>
      <c r="U14" s="217"/>
      <c r="V14" s="217"/>
      <c r="W14" s="217"/>
      <c r="X14" s="217"/>
      <c r="Y14" s="238"/>
      <c r="Z14" s="238"/>
      <c r="AA14" s="238"/>
      <c r="AB14" s="238"/>
      <c r="AC14" s="238"/>
      <c r="AD14" s="238"/>
      <c r="AE14" s="221"/>
      <c r="AF14" s="221"/>
      <c r="AG14" s="221"/>
      <c r="AH14" s="221"/>
      <c r="AI14" s="221"/>
      <c r="AJ14" s="238"/>
      <c r="AK14" s="238"/>
      <c r="AL14" s="238"/>
      <c r="AM14" s="238"/>
      <c r="AN14" s="238"/>
      <c r="AO14" s="238"/>
      <c r="AP14" s="238"/>
      <c r="AQ14" s="238"/>
      <c r="AR14" s="238"/>
      <c r="AS14" s="238"/>
      <c r="AT14" s="238"/>
      <c r="AU14" s="255"/>
      <c r="AV14" s="256"/>
      <c r="AW14" s="127" t="s">
        <v>3</v>
      </c>
      <c r="AX14" s="256"/>
      <c r="AY14" s="256"/>
      <c r="AZ14" s="10" t="s">
        <v>2</v>
      </c>
      <c r="BA14" s="240"/>
      <c r="BB14" s="240"/>
      <c r="BC14" s="240"/>
      <c r="BD14" s="240"/>
      <c r="BE14" s="240"/>
      <c r="BF14" s="240"/>
      <c r="BG14" s="240"/>
      <c r="BH14" s="240"/>
      <c r="BI14" s="240"/>
      <c r="BJ14" s="240"/>
      <c r="BK14" s="240"/>
      <c r="BL14" s="240"/>
      <c r="BM14" s="240"/>
      <c r="BN14" s="240"/>
    </row>
    <row r="15" spans="1:66" ht="43.9" customHeight="1">
      <c r="AU15" s="199" t="s">
        <v>44</v>
      </c>
      <c r="AV15" s="200"/>
      <c r="AW15" s="200"/>
      <c r="AX15" s="200"/>
      <c r="AY15" s="200"/>
      <c r="AZ15" s="201"/>
      <c r="BA15" s="286">
        <f>COUNTA(BA7:BB14)</f>
        <v>0</v>
      </c>
      <c r="BB15" s="286"/>
      <c r="BC15" s="286">
        <f t="shared" ref="BC15" si="0">COUNTA(BC7:BD14)</f>
        <v>0</v>
      </c>
      <c r="BD15" s="286"/>
      <c r="BE15" s="286">
        <f t="shared" ref="BE15" si="1">COUNTA(BE7:BF14)</f>
        <v>0</v>
      </c>
      <c r="BF15" s="286"/>
      <c r="BG15" s="286">
        <f t="shared" ref="BG15" si="2">COUNTA(BG7:BH14)</f>
        <v>0</v>
      </c>
      <c r="BH15" s="286"/>
      <c r="BI15" s="286">
        <f t="shared" ref="BI15" si="3">COUNTA(BI7:BJ14)</f>
        <v>0</v>
      </c>
      <c r="BJ15" s="286"/>
      <c r="BK15" s="286">
        <f>COUNTA(BK7:BL14)</f>
        <v>0</v>
      </c>
      <c r="BL15" s="286"/>
      <c r="BM15" s="286">
        <f>COUNTA(BM7:BN14)</f>
        <v>0</v>
      </c>
      <c r="BN15" s="286"/>
    </row>
    <row r="16" spans="1:66" ht="43.9" customHeight="1"/>
    <row r="17" ht="43.9" customHeight="1"/>
    <row r="18" ht="43.9" customHeight="1"/>
    <row r="19" ht="43.9" customHeight="1"/>
  </sheetData>
  <mergeCells count="173">
    <mergeCell ref="A2:BN2"/>
    <mergeCell ref="A5:B6"/>
    <mergeCell ref="C5:G6"/>
    <mergeCell ref="H5:N6"/>
    <mergeCell ref="O5:P6"/>
    <mergeCell ref="Q5:X5"/>
    <mergeCell ref="Y5:AI5"/>
    <mergeCell ref="AJ5:AT6"/>
    <mergeCell ref="AU5:AZ6"/>
    <mergeCell ref="BA5:BB6"/>
    <mergeCell ref="BM6:BN6"/>
    <mergeCell ref="BC5:BD6"/>
    <mergeCell ref="BE5:BF6"/>
    <mergeCell ref="BG5:BH6"/>
    <mergeCell ref="BI5:BJ6"/>
    <mergeCell ref="BK5:BN5"/>
    <mergeCell ref="Q6:T6"/>
    <mergeCell ref="U6:X6"/>
    <mergeCell ref="Y6:AD6"/>
    <mergeCell ref="AE6:AI6"/>
    <mergeCell ref="BK6:BL6"/>
    <mergeCell ref="A7:B7"/>
    <mergeCell ref="C7:G7"/>
    <mergeCell ref="H7:N7"/>
    <mergeCell ref="O7:P7"/>
    <mergeCell ref="Q7:T7"/>
    <mergeCell ref="U7:X7"/>
    <mergeCell ref="Y7:AD7"/>
    <mergeCell ref="AE7:AI7"/>
    <mergeCell ref="AJ7:AT7"/>
    <mergeCell ref="AU7:AV7"/>
    <mergeCell ref="AX7:AY7"/>
    <mergeCell ref="BA7:BB7"/>
    <mergeCell ref="BC7:BD7"/>
    <mergeCell ref="BE7:BF7"/>
    <mergeCell ref="BG7:BH7"/>
    <mergeCell ref="BE8:BF8"/>
    <mergeCell ref="BG8:BH8"/>
    <mergeCell ref="BM8:BN8"/>
    <mergeCell ref="BA8:BB8"/>
    <mergeCell ref="BC8:BD8"/>
    <mergeCell ref="AU8:AV8"/>
    <mergeCell ref="AX8:AY8"/>
    <mergeCell ref="BI7:BJ7"/>
    <mergeCell ref="BK7:BL7"/>
    <mergeCell ref="BM7:BN7"/>
    <mergeCell ref="BI8:BJ8"/>
    <mergeCell ref="BK8:BL8"/>
    <mergeCell ref="AU9:AV9"/>
    <mergeCell ref="AX9:AY9"/>
    <mergeCell ref="BI10:BJ10"/>
    <mergeCell ref="BK10:BL10"/>
    <mergeCell ref="A9:B9"/>
    <mergeCell ref="C9:G9"/>
    <mergeCell ref="H9:N9"/>
    <mergeCell ref="O9:P9"/>
    <mergeCell ref="Q9:T9"/>
    <mergeCell ref="U8:X8"/>
    <mergeCell ref="Y8:AD8"/>
    <mergeCell ref="AE8:AI8"/>
    <mergeCell ref="AJ8:AT8"/>
    <mergeCell ref="A8:B8"/>
    <mergeCell ref="C8:G8"/>
    <mergeCell ref="H8:N8"/>
    <mergeCell ref="O8:P8"/>
    <mergeCell ref="Q8:T8"/>
    <mergeCell ref="BK11:BL11"/>
    <mergeCell ref="BM11:BN11"/>
    <mergeCell ref="BA11:BB11"/>
    <mergeCell ref="BC11:BD11"/>
    <mergeCell ref="BM9:BN9"/>
    <mergeCell ref="A10:B10"/>
    <mergeCell ref="C10:G10"/>
    <mergeCell ref="H10:N10"/>
    <mergeCell ref="O10:P10"/>
    <mergeCell ref="Q10:T10"/>
    <mergeCell ref="U10:X10"/>
    <mergeCell ref="Y10:AD10"/>
    <mergeCell ref="AE10:AI10"/>
    <mergeCell ref="AJ10:AT10"/>
    <mergeCell ref="BA9:BB9"/>
    <mergeCell ref="BC9:BD9"/>
    <mergeCell ref="BE9:BF9"/>
    <mergeCell ref="BG9:BH9"/>
    <mergeCell ref="BI9:BJ9"/>
    <mergeCell ref="BK9:BL9"/>
    <mergeCell ref="U9:X9"/>
    <mergeCell ref="Y9:AD9"/>
    <mergeCell ref="AE9:AI9"/>
    <mergeCell ref="AJ9:AT9"/>
    <mergeCell ref="H12:N12"/>
    <mergeCell ref="O12:P12"/>
    <mergeCell ref="Q12:T12"/>
    <mergeCell ref="AE11:AI11"/>
    <mergeCell ref="AJ11:AT11"/>
    <mergeCell ref="AU11:AV11"/>
    <mergeCell ref="AX11:AY11"/>
    <mergeCell ref="BM10:BN10"/>
    <mergeCell ref="A11:B11"/>
    <mergeCell ref="C11:G11"/>
    <mergeCell ref="H11:N11"/>
    <mergeCell ref="O11:P11"/>
    <mergeCell ref="Q11:T11"/>
    <mergeCell ref="U11:X11"/>
    <mergeCell ref="Y11:AD11"/>
    <mergeCell ref="AU10:AV10"/>
    <mergeCell ref="AX10:AY10"/>
    <mergeCell ref="BA10:BB10"/>
    <mergeCell ref="BC10:BD10"/>
    <mergeCell ref="BE10:BF10"/>
    <mergeCell ref="BG10:BH10"/>
    <mergeCell ref="BE11:BF11"/>
    <mergeCell ref="BG11:BH11"/>
    <mergeCell ref="BI11:BJ11"/>
    <mergeCell ref="BM12:BN12"/>
    <mergeCell ref="A13:B13"/>
    <mergeCell ref="C13:G13"/>
    <mergeCell ref="H13:N13"/>
    <mergeCell ref="O13:P13"/>
    <mergeCell ref="Q13:T13"/>
    <mergeCell ref="U13:X13"/>
    <mergeCell ref="Y13:AD13"/>
    <mergeCell ref="AE13:AI13"/>
    <mergeCell ref="AJ13:AT13"/>
    <mergeCell ref="BA12:BB12"/>
    <mergeCell ref="BC12:BD12"/>
    <mergeCell ref="BE12:BF12"/>
    <mergeCell ref="BG12:BH12"/>
    <mergeCell ref="BI12:BJ12"/>
    <mergeCell ref="BK12:BL12"/>
    <mergeCell ref="U12:X12"/>
    <mergeCell ref="Y12:AD12"/>
    <mergeCell ref="AE12:AI12"/>
    <mergeCell ref="AJ12:AT12"/>
    <mergeCell ref="AU12:AV12"/>
    <mergeCell ref="AX12:AY12"/>
    <mergeCell ref="A12:B12"/>
    <mergeCell ref="C12:G12"/>
    <mergeCell ref="BI13:BJ13"/>
    <mergeCell ref="BK13:BL13"/>
    <mergeCell ref="BM13:BN13"/>
    <mergeCell ref="BA13:BB13"/>
    <mergeCell ref="BC13:BD13"/>
    <mergeCell ref="BE13:BF13"/>
    <mergeCell ref="BG13:BH13"/>
    <mergeCell ref="A14:B14"/>
    <mergeCell ref="C14:G14"/>
    <mergeCell ref="H14:N14"/>
    <mergeCell ref="O14:P14"/>
    <mergeCell ref="Q14:T14"/>
    <mergeCell ref="U14:X14"/>
    <mergeCell ref="Y14:AD14"/>
    <mergeCell ref="AU13:AV13"/>
    <mergeCell ref="AX13:AY13"/>
    <mergeCell ref="AE14:AI14"/>
    <mergeCell ref="AJ14:AT14"/>
    <mergeCell ref="AU14:AV14"/>
    <mergeCell ref="AX14:AY14"/>
    <mergeCell ref="BI15:BJ15"/>
    <mergeCell ref="BK15:BL15"/>
    <mergeCell ref="BM15:BN15"/>
    <mergeCell ref="BE14:BF14"/>
    <mergeCell ref="BG14:BH14"/>
    <mergeCell ref="BI14:BJ14"/>
    <mergeCell ref="BK14:BL14"/>
    <mergeCell ref="BM14:BN14"/>
    <mergeCell ref="AU15:AZ15"/>
    <mergeCell ref="BA15:BB15"/>
    <mergeCell ref="BC15:BD15"/>
    <mergeCell ref="BE15:BF15"/>
    <mergeCell ref="BG15:BH15"/>
    <mergeCell ref="BA14:BB14"/>
    <mergeCell ref="BC14:BD14"/>
  </mergeCells>
  <phoneticPr fontId="4"/>
  <dataValidations count="1">
    <dataValidation type="list" allowBlank="1" showInputMessage="1" showErrorMessage="1" sqref="BM7:BM14 BK7:BK14 BA7:BA14 BC7:BC14 BE7:BE14 BG7:BG14 BI7:BI14">
      <formula1>"○"</formula1>
    </dataValidation>
  </dataValidations>
  <printOptions horizontalCentered="1"/>
  <pageMargins left="0.19685039370078741" right="0.19685039370078741" top="0.78740157480314965" bottom="0.39370078740157483" header="0" footer="0"/>
  <pageSetup paperSize="9" scale="9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3"/>
  <sheetViews>
    <sheetView view="pageBreakPreview" zoomScale="115" zoomScaleNormal="100" zoomScaleSheetLayoutView="115" workbookViewId="0">
      <selection activeCell="L36" sqref="L36:T36"/>
    </sheetView>
  </sheetViews>
  <sheetFormatPr defaultColWidth="2.25" defaultRowHeight="14.45" customHeight="1"/>
  <cols>
    <col min="1" max="16384" width="2.25" style="3"/>
  </cols>
  <sheetData>
    <row r="1" spans="1:54" ht="14.45" customHeight="1">
      <c r="A1" s="3" t="s">
        <v>329</v>
      </c>
      <c r="O1" s="130"/>
      <c r="P1" s="130"/>
      <c r="Q1" s="130"/>
      <c r="R1" s="307" t="s">
        <v>293</v>
      </c>
      <c r="S1" s="307"/>
      <c r="T1" s="307"/>
      <c r="U1" s="307"/>
      <c r="V1" s="307"/>
      <c r="W1" s="307"/>
      <c r="X1" s="307"/>
      <c r="Y1" s="307"/>
      <c r="Z1" s="307"/>
      <c r="AA1" s="307"/>
      <c r="AK1" s="3" t="s">
        <v>289</v>
      </c>
    </row>
    <row r="2" spans="1:54" ht="14.45" customHeight="1">
      <c r="A2" s="23" t="s">
        <v>169</v>
      </c>
      <c r="N2" s="130"/>
      <c r="O2" s="130"/>
      <c r="P2" s="130"/>
      <c r="Q2" s="130"/>
      <c r="R2" s="307"/>
      <c r="S2" s="307"/>
      <c r="T2" s="307"/>
      <c r="U2" s="307"/>
      <c r="V2" s="307"/>
      <c r="W2" s="307"/>
      <c r="X2" s="307"/>
      <c r="Y2" s="307"/>
      <c r="Z2" s="307"/>
      <c r="AA2" s="307"/>
      <c r="AH2" s="3" t="s">
        <v>288</v>
      </c>
      <c r="AK2" s="3" t="s">
        <v>61</v>
      </c>
    </row>
    <row r="3" spans="1:54" ht="14.45" customHeight="1">
      <c r="AK3" s="3" t="s">
        <v>290</v>
      </c>
    </row>
    <row r="4" spans="1:54" ht="14.45" customHeight="1">
      <c r="A4" s="296" t="s">
        <v>299</v>
      </c>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f>SUM(G5:H28)</f>
        <v>0</v>
      </c>
      <c r="AX4" s="296"/>
      <c r="AY4" s="296"/>
      <c r="AZ4" s="296"/>
      <c r="BB4" s="24" t="s">
        <v>291</v>
      </c>
    </row>
    <row r="5" spans="1:54" ht="14.45" customHeight="1">
      <c r="B5" s="300" t="s">
        <v>193</v>
      </c>
      <c r="C5" s="301"/>
      <c r="D5" s="301"/>
      <c r="E5" s="301"/>
      <c r="F5" s="302"/>
      <c r="G5" s="297">
        <f>SUM(U5:V8,AI5:AJ8,AW5:AX7)</f>
        <v>0</v>
      </c>
      <c r="H5" s="298"/>
      <c r="I5" s="10" t="s">
        <v>170</v>
      </c>
      <c r="J5" s="4"/>
      <c r="K5" s="40" t="s">
        <v>171</v>
      </c>
      <c r="L5" s="256" t="s">
        <v>182</v>
      </c>
      <c r="M5" s="256"/>
      <c r="N5" s="256"/>
      <c r="O5" s="256"/>
      <c r="P5" s="256"/>
      <c r="Q5" s="256"/>
      <c r="R5" s="256"/>
      <c r="S5" s="256"/>
      <c r="T5" s="299"/>
      <c r="U5" s="297"/>
      <c r="V5" s="298"/>
      <c r="W5" s="10" t="s">
        <v>170</v>
      </c>
      <c r="X5" s="4"/>
      <c r="Y5" s="40" t="s">
        <v>175</v>
      </c>
      <c r="Z5" s="256" t="s">
        <v>183</v>
      </c>
      <c r="AA5" s="256"/>
      <c r="AB5" s="256"/>
      <c r="AC5" s="256"/>
      <c r="AD5" s="256"/>
      <c r="AE5" s="256"/>
      <c r="AF5" s="256"/>
      <c r="AG5" s="256"/>
      <c r="AH5" s="299"/>
      <c r="AI5" s="297"/>
      <c r="AJ5" s="298"/>
      <c r="AK5" s="10" t="s">
        <v>170</v>
      </c>
      <c r="AL5" s="4"/>
      <c r="AM5" s="40" t="s">
        <v>176</v>
      </c>
      <c r="AN5" s="256" t="s">
        <v>190</v>
      </c>
      <c r="AO5" s="256"/>
      <c r="AP5" s="256"/>
      <c r="AQ5" s="256"/>
      <c r="AR5" s="256"/>
      <c r="AS5" s="256"/>
      <c r="AT5" s="256"/>
      <c r="AU5" s="256"/>
      <c r="AV5" s="299"/>
      <c r="AW5" s="297"/>
      <c r="AX5" s="298"/>
      <c r="AY5" s="10" t="s">
        <v>170</v>
      </c>
    </row>
    <row r="6" spans="1:54" ht="14.45" customHeight="1">
      <c r="J6" s="4"/>
      <c r="K6" s="40" t="s">
        <v>172</v>
      </c>
      <c r="L6" s="256" t="s">
        <v>184</v>
      </c>
      <c r="M6" s="256"/>
      <c r="N6" s="256"/>
      <c r="O6" s="256"/>
      <c r="P6" s="256"/>
      <c r="Q6" s="256"/>
      <c r="R6" s="256"/>
      <c r="S6" s="256"/>
      <c r="T6" s="299"/>
      <c r="U6" s="297"/>
      <c r="V6" s="298"/>
      <c r="W6" s="10" t="s">
        <v>170</v>
      </c>
      <c r="X6" s="4"/>
      <c r="Y6" s="40" t="s">
        <v>179</v>
      </c>
      <c r="Z6" s="256" t="s">
        <v>187</v>
      </c>
      <c r="AA6" s="256"/>
      <c r="AB6" s="256"/>
      <c r="AC6" s="256"/>
      <c r="AD6" s="256"/>
      <c r="AE6" s="256"/>
      <c r="AF6" s="256"/>
      <c r="AG6" s="256"/>
      <c r="AH6" s="299"/>
      <c r="AI6" s="297"/>
      <c r="AJ6" s="298"/>
      <c r="AK6" s="10" t="s">
        <v>170</v>
      </c>
      <c r="AL6" s="4"/>
      <c r="AM6" s="40" t="s">
        <v>177</v>
      </c>
      <c r="AN6" s="256" t="s">
        <v>191</v>
      </c>
      <c r="AO6" s="256"/>
      <c r="AP6" s="256"/>
      <c r="AQ6" s="256"/>
      <c r="AR6" s="256"/>
      <c r="AS6" s="256"/>
      <c r="AT6" s="256"/>
      <c r="AU6" s="256"/>
      <c r="AV6" s="299"/>
      <c r="AW6" s="297"/>
      <c r="AX6" s="298"/>
      <c r="AY6" s="10" t="s">
        <v>170</v>
      </c>
    </row>
    <row r="7" spans="1:54" ht="14.45" customHeight="1">
      <c r="J7" s="4"/>
      <c r="K7" s="40" t="s">
        <v>173</v>
      </c>
      <c r="L7" s="256" t="s">
        <v>185</v>
      </c>
      <c r="M7" s="256"/>
      <c r="N7" s="256"/>
      <c r="O7" s="256"/>
      <c r="P7" s="256"/>
      <c r="Q7" s="256"/>
      <c r="R7" s="256"/>
      <c r="S7" s="256"/>
      <c r="T7" s="299"/>
      <c r="U7" s="297"/>
      <c r="V7" s="298"/>
      <c r="W7" s="10" t="s">
        <v>170</v>
      </c>
      <c r="X7" s="4"/>
      <c r="Y7" s="40" t="s">
        <v>180</v>
      </c>
      <c r="Z7" s="256" t="s">
        <v>188</v>
      </c>
      <c r="AA7" s="256"/>
      <c r="AB7" s="256"/>
      <c r="AC7" s="256"/>
      <c r="AD7" s="256"/>
      <c r="AE7" s="256"/>
      <c r="AF7" s="256"/>
      <c r="AG7" s="256"/>
      <c r="AH7" s="299"/>
      <c r="AI7" s="297"/>
      <c r="AJ7" s="298"/>
      <c r="AK7" s="10" t="s">
        <v>170</v>
      </c>
      <c r="AL7" s="4"/>
      <c r="AM7" s="40" t="s">
        <v>178</v>
      </c>
      <c r="AN7" s="256" t="s">
        <v>192</v>
      </c>
      <c r="AO7" s="256"/>
      <c r="AP7" s="256"/>
      <c r="AQ7" s="256"/>
      <c r="AR7" s="256"/>
      <c r="AS7" s="256"/>
      <c r="AT7" s="256"/>
      <c r="AU7" s="256"/>
      <c r="AV7" s="299"/>
      <c r="AW7" s="297"/>
      <c r="AX7" s="298"/>
      <c r="AY7" s="10" t="s">
        <v>170</v>
      </c>
    </row>
    <row r="8" spans="1:54" ht="14.45" customHeight="1">
      <c r="J8" s="4"/>
      <c r="K8" s="40" t="s">
        <v>174</v>
      </c>
      <c r="L8" s="256" t="s">
        <v>186</v>
      </c>
      <c r="M8" s="256"/>
      <c r="N8" s="256"/>
      <c r="O8" s="256"/>
      <c r="P8" s="256"/>
      <c r="Q8" s="256"/>
      <c r="R8" s="256"/>
      <c r="S8" s="256"/>
      <c r="T8" s="299"/>
      <c r="U8" s="297"/>
      <c r="V8" s="298"/>
      <c r="W8" s="10" t="s">
        <v>170</v>
      </c>
      <c r="X8" s="4"/>
      <c r="Y8" s="40" t="s">
        <v>181</v>
      </c>
      <c r="Z8" s="256" t="s">
        <v>189</v>
      </c>
      <c r="AA8" s="256"/>
      <c r="AB8" s="256"/>
      <c r="AC8" s="256"/>
      <c r="AD8" s="256"/>
      <c r="AE8" s="256"/>
      <c r="AF8" s="256"/>
      <c r="AG8" s="256"/>
      <c r="AH8" s="299"/>
      <c r="AI8" s="297"/>
      <c r="AJ8" s="298"/>
      <c r="AK8" s="10" t="s">
        <v>170</v>
      </c>
      <c r="AL8" s="32"/>
      <c r="AM8" s="44"/>
      <c r="AN8" s="42"/>
      <c r="AO8" s="42"/>
      <c r="AP8" s="42"/>
      <c r="AQ8" s="42"/>
      <c r="AR8" s="42"/>
      <c r="AS8" s="42"/>
      <c r="AT8" s="42"/>
      <c r="AU8" s="42"/>
      <c r="AV8" s="42"/>
      <c r="AW8" s="41"/>
      <c r="AX8" s="41"/>
      <c r="AY8" s="32"/>
    </row>
    <row r="9" spans="1:54" ht="7.15" customHeight="1"/>
    <row r="10" spans="1:54" ht="14.45" customHeight="1">
      <c r="B10" s="255" t="s">
        <v>194</v>
      </c>
      <c r="C10" s="256"/>
      <c r="D10" s="256"/>
      <c r="E10" s="256"/>
      <c r="F10" s="299"/>
      <c r="G10" s="297">
        <f>SUM(U10,AI10)</f>
        <v>0</v>
      </c>
      <c r="H10" s="298"/>
      <c r="I10" s="10" t="s">
        <v>170</v>
      </c>
      <c r="J10" s="4"/>
      <c r="K10" s="40" t="s">
        <v>171</v>
      </c>
      <c r="L10" s="256" t="s">
        <v>195</v>
      </c>
      <c r="M10" s="256"/>
      <c r="N10" s="256"/>
      <c r="O10" s="256"/>
      <c r="P10" s="256"/>
      <c r="Q10" s="256"/>
      <c r="R10" s="256"/>
      <c r="S10" s="256"/>
      <c r="T10" s="299"/>
      <c r="U10" s="297"/>
      <c r="V10" s="298"/>
      <c r="W10" s="10" t="s">
        <v>170</v>
      </c>
      <c r="X10" s="4"/>
      <c r="Y10" s="40" t="s">
        <v>175</v>
      </c>
      <c r="Z10" s="256" t="s">
        <v>196</v>
      </c>
      <c r="AA10" s="256"/>
      <c r="AB10" s="256"/>
      <c r="AC10" s="256"/>
      <c r="AD10" s="256"/>
      <c r="AE10" s="256"/>
      <c r="AF10" s="256"/>
      <c r="AG10" s="256"/>
      <c r="AH10" s="299"/>
      <c r="AI10" s="297"/>
      <c r="AJ10" s="298"/>
      <c r="AK10" s="10" t="s">
        <v>170</v>
      </c>
    </row>
    <row r="11" spans="1:54" ht="7.15" customHeight="1"/>
    <row r="12" spans="1:54" ht="14.45" customHeight="1">
      <c r="B12" s="300" t="s">
        <v>197</v>
      </c>
      <c r="C12" s="301"/>
      <c r="D12" s="301"/>
      <c r="E12" s="301"/>
      <c r="F12" s="302"/>
      <c r="G12" s="297">
        <f>SUM(U12)</f>
        <v>0</v>
      </c>
      <c r="H12" s="298"/>
      <c r="I12" s="10" t="s">
        <v>170</v>
      </c>
      <c r="J12" s="4"/>
      <c r="K12" s="40" t="s">
        <v>171</v>
      </c>
      <c r="L12" s="256" t="s">
        <v>198</v>
      </c>
      <c r="M12" s="256"/>
      <c r="N12" s="256"/>
      <c r="O12" s="256"/>
      <c r="P12" s="256"/>
      <c r="Q12" s="256"/>
      <c r="R12" s="256"/>
      <c r="S12" s="256"/>
      <c r="T12" s="299"/>
      <c r="U12" s="297"/>
      <c r="V12" s="298"/>
      <c r="W12" s="10" t="s">
        <v>170</v>
      </c>
      <c r="Y12" s="3" t="s">
        <v>296</v>
      </c>
    </row>
    <row r="13" spans="1:54" ht="7.15" customHeight="1"/>
    <row r="14" spans="1:54" ht="14.45" customHeight="1">
      <c r="B14" s="300" t="s">
        <v>199</v>
      </c>
      <c r="C14" s="301"/>
      <c r="D14" s="301"/>
      <c r="E14" s="301"/>
      <c r="F14" s="302"/>
      <c r="G14" s="297">
        <f>SUM(U14)</f>
        <v>0</v>
      </c>
      <c r="H14" s="298"/>
      <c r="I14" s="10" t="s">
        <v>170</v>
      </c>
      <c r="J14" s="4"/>
      <c r="K14" s="40" t="s">
        <v>171</v>
      </c>
      <c r="L14" s="256" t="s">
        <v>200</v>
      </c>
      <c r="M14" s="256"/>
      <c r="N14" s="256"/>
      <c r="O14" s="256"/>
      <c r="P14" s="256"/>
      <c r="Q14" s="256"/>
      <c r="R14" s="256"/>
      <c r="S14" s="256"/>
      <c r="T14" s="299"/>
      <c r="U14" s="297"/>
      <c r="V14" s="298"/>
      <c r="W14" s="10" t="s">
        <v>170</v>
      </c>
      <c r="Y14" s="3" t="s">
        <v>297</v>
      </c>
    </row>
    <row r="15" spans="1:54" ht="7.15" customHeight="1"/>
    <row r="16" spans="1:54" ht="14.45" customHeight="1">
      <c r="B16" s="300" t="s">
        <v>201</v>
      </c>
      <c r="C16" s="301"/>
      <c r="D16" s="301"/>
      <c r="E16" s="301"/>
      <c r="F16" s="302"/>
      <c r="G16" s="297">
        <f>SUM(U16)</f>
        <v>0</v>
      </c>
      <c r="H16" s="298"/>
      <c r="I16" s="10" t="s">
        <v>170</v>
      </c>
      <c r="J16" s="4"/>
      <c r="K16" s="40" t="s">
        <v>171</v>
      </c>
      <c r="L16" s="256" t="s">
        <v>202</v>
      </c>
      <c r="M16" s="256"/>
      <c r="N16" s="256"/>
      <c r="O16" s="256"/>
      <c r="P16" s="256"/>
      <c r="Q16" s="256"/>
      <c r="R16" s="256"/>
      <c r="S16" s="256"/>
      <c r="T16" s="299"/>
      <c r="U16" s="297"/>
      <c r="V16" s="298"/>
      <c r="W16" s="10" t="s">
        <v>170</v>
      </c>
      <c r="Y16" s="3" t="s">
        <v>298</v>
      </c>
    </row>
    <row r="17" spans="2:54" ht="7.15" customHeight="1"/>
    <row r="18" spans="2:54" ht="14.45" customHeight="1">
      <c r="B18" s="300" t="s">
        <v>203</v>
      </c>
      <c r="C18" s="301"/>
      <c r="D18" s="301"/>
      <c r="E18" s="301"/>
      <c r="F18" s="302"/>
      <c r="G18" s="297">
        <f>SUM(U18:V20,AI18:AJ20,AV18:AW20)</f>
        <v>0</v>
      </c>
      <c r="H18" s="298"/>
      <c r="I18" s="10" t="s">
        <v>170</v>
      </c>
      <c r="J18" s="4"/>
      <c r="K18" s="40" t="s">
        <v>171</v>
      </c>
      <c r="L18" s="256" t="s">
        <v>204</v>
      </c>
      <c r="M18" s="256"/>
      <c r="N18" s="256"/>
      <c r="O18" s="256"/>
      <c r="P18" s="256"/>
      <c r="Q18" s="256"/>
      <c r="R18" s="256"/>
      <c r="S18" s="256"/>
      <c r="T18" s="299"/>
      <c r="U18" s="297"/>
      <c r="V18" s="298"/>
      <c r="W18" s="10" t="s">
        <v>170</v>
      </c>
      <c r="X18" s="4"/>
      <c r="Y18" s="40" t="s">
        <v>175</v>
      </c>
      <c r="Z18" s="256" t="s">
        <v>205</v>
      </c>
      <c r="AA18" s="256"/>
      <c r="AB18" s="256"/>
      <c r="AC18" s="256"/>
      <c r="AD18" s="256"/>
      <c r="AE18" s="256"/>
      <c r="AF18" s="256"/>
      <c r="AG18" s="256"/>
      <c r="AH18" s="299"/>
      <c r="AI18" s="297"/>
      <c r="AJ18" s="298"/>
      <c r="AK18" s="10" t="s">
        <v>170</v>
      </c>
      <c r="AL18" s="4"/>
      <c r="AM18" s="40" t="s">
        <v>176</v>
      </c>
      <c r="AN18" s="256" t="s">
        <v>206</v>
      </c>
      <c r="AO18" s="256"/>
      <c r="AP18" s="256"/>
      <c r="AQ18" s="256"/>
      <c r="AR18" s="256"/>
      <c r="AS18" s="256"/>
      <c r="AT18" s="256"/>
      <c r="AU18" s="299"/>
      <c r="AV18" s="297"/>
      <c r="AW18" s="298"/>
      <c r="AX18" s="10" t="s">
        <v>170</v>
      </c>
    </row>
    <row r="19" spans="2:54" ht="14.45" customHeight="1">
      <c r="J19" s="4"/>
      <c r="K19" s="40" t="s">
        <v>172</v>
      </c>
      <c r="L19" s="266" t="s">
        <v>207</v>
      </c>
      <c r="M19" s="266"/>
      <c r="N19" s="266"/>
      <c r="O19" s="266"/>
      <c r="P19" s="266"/>
      <c r="Q19" s="266"/>
      <c r="R19" s="266"/>
      <c r="S19" s="266"/>
      <c r="T19" s="303"/>
      <c r="U19" s="297"/>
      <c r="V19" s="298"/>
      <c r="W19" s="10" t="s">
        <v>170</v>
      </c>
      <c r="X19" s="4"/>
      <c r="Y19" s="40" t="s">
        <v>179</v>
      </c>
      <c r="Z19" s="256" t="s">
        <v>208</v>
      </c>
      <c r="AA19" s="256"/>
      <c r="AB19" s="256"/>
      <c r="AC19" s="256"/>
      <c r="AD19" s="256"/>
      <c r="AE19" s="256"/>
      <c r="AF19" s="256"/>
      <c r="AG19" s="256"/>
      <c r="AH19" s="256"/>
      <c r="AI19" s="297"/>
      <c r="AJ19" s="298"/>
      <c r="AK19" s="10" t="s">
        <v>170</v>
      </c>
      <c r="AL19" s="4"/>
      <c r="AM19" s="40" t="s">
        <v>177</v>
      </c>
      <c r="AN19" s="256" t="s">
        <v>209</v>
      </c>
      <c r="AO19" s="256"/>
      <c r="AP19" s="256"/>
      <c r="AQ19" s="256"/>
      <c r="AR19" s="256"/>
      <c r="AS19" s="256"/>
      <c r="AT19" s="256"/>
      <c r="AU19" s="299"/>
      <c r="AV19" s="297"/>
      <c r="AW19" s="298"/>
      <c r="AX19" s="10" t="s">
        <v>170</v>
      </c>
    </row>
    <row r="20" spans="2:54" ht="14.45" customHeight="1">
      <c r="J20" s="4"/>
      <c r="K20" s="40" t="s">
        <v>173</v>
      </c>
      <c r="L20" s="266" t="s">
        <v>210</v>
      </c>
      <c r="M20" s="266"/>
      <c r="N20" s="266"/>
      <c r="O20" s="266"/>
      <c r="P20" s="266"/>
      <c r="Q20" s="266"/>
      <c r="R20" s="266"/>
      <c r="S20" s="266"/>
      <c r="T20" s="303"/>
      <c r="U20" s="297"/>
      <c r="V20" s="298"/>
      <c r="W20" s="10" t="s">
        <v>170</v>
      </c>
      <c r="X20" s="4"/>
      <c r="Y20" s="40" t="s">
        <v>180</v>
      </c>
      <c r="Z20" s="256" t="s">
        <v>211</v>
      </c>
      <c r="AA20" s="256"/>
      <c r="AB20" s="256"/>
      <c r="AC20" s="256"/>
      <c r="AD20" s="256"/>
      <c r="AE20" s="256"/>
      <c r="AF20" s="256"/>
      <c r="AG20" s="256"/>
      <c r="AH20" s="299"/>
      <c r="AI20" s="297"/>
      <c r="AJ20" s="298"/>
      <c r="AK20" s="10" t="s">
        <v>170</v>
      </c>
      <c r="AL20" s="4"/>
      <c r="AM20" s="40" t="s">
        <v>178</v>
      </c>
      <c r="AN20" s="304" t="s">
        <v>212</v>
      </c>
      <c r="AO20" s="304"/>
      <c r="AP20" s="304"/>
      <c r="AQ20" s="304"/>
      <c r="AR20" s="304"/>
      <c r="AS20" s="304"/>
      <c r="AT20" s="304"/>
      <c r="AU20" s="305"/>
      <c r="AV20" s="297"/>
      <c r="AW20" s="298"/>
      <c r="AX20" s="10" t="s">
        <v>170</v>
      </c>
    </row>
    <row r="21" spans="2:54" ht="7.15" customHeight="1"/>
    <row r="22" spans="2:54" ht="14.45" customHeight="1">
      <c r="B22" s="255" t="s">
        <v>213</v>
      </c>
      <c r="C22" s="256"/>
      <c r="D22" s="256"/>
      <c r="E22" s="256"/>
      <c r="F22" s="299"/>
      <c r="G22" s="297">
        <f>SUM(P22,Y22,AH22,AQ22,AZ22)</f>
        <v>0</v>
      </c>
      <c r="H22" s="298"/>
      <c r="I22" s="10" t="s">
        <v>170</v>
      </c>
      <c r="J22" s="4"/>
      <c r="K22" s="40" t="s">
        <v>171</v>
      </c>
      <c r="L22" s="256" t="s">
        <v>214</v>
      </c>
      <c r="M22" s="256"/>
      <c r="N22" s="256"/>
      <c r="O22" s="256"/>
      <c r="P22" s="297"/>
      <c r="Q22" s="298"/>
      <c r="R22" s="10" t="s">
        <v>170</v>
      </c>
      <c r="S22" s="4"/>
      <c r="T22" s="40" t="s">
        <v>175</v>
      </c>
      <c r="U22" s="256" t="s">
        <v>215</v>
      </c>
      <c r="V22" s="256"/>
      <c r="W22" s="256"/>
      <c r="X22" s="256"/>
      <c r="Y22" s="297"/>
      <c r="Z22" s="298"/>
      <c r="AA22" s="10" t="s">
        <v>170</v>
      </c>
      <c r="AB22" s="4"/>
      <c r="AC22" s="40" t="s">
        <v>176</v>
      </c>
      <c r="AD22" s="256" t="s">
        <v>216</v>
      </c>
      <c r="AE22" s="256"/>
      <c r="AF22" s="256"/>
      <c r="AG22" s="256"/>
      <c r="AH22" s="297"/>
      <c r="AI22" s="298"/>
      <c r="AJ22" s="10" t="s">
        <v>170</v>
      </c>
      <c r="AK22" s="4"/>
      <c r="AL22" s="40" t="s">
        <v>172</v>
      </c>
      <c r="AM22" s="256" t="s">
        <v>217</v>
      </c>
      <c r="AN22" s="256"/>
      <c r="AO22" s="256"/>
      <c r="AP22" s="256"/>
      <c r="AQ22" s="297"/>
      <c r="AR22" s="298"/>
      <c r="AS22" s="10" t="s">
        <v>170</v>
      </c>
      <c r="AT22" s="4"/>
      <c r="AU22" s="40" t="s">
        <v>179</v>
      </c>
      <c r="AV22" s="256" t="s">
        <v>218</v>
      </c>
      <c r="AW22" s="256"/>
      <c r="AX22" s="256"/>
      <c r="AY22" s="256"/>
      <c r="AZ22" s="297"/>
      <c r="BA22" s="298"/>
      <c r="BB22" s="10" t="s">
        <v>170</v>
      </c>
    </row>
    <row r="23" spans="2:54" ht="7.15" customHeight="1"/>
    <row r="24" spans="2:54" ht="14.45" customHeight="1">
      <c r="B24" s="255" t="s">
        <v>219</v>
      </c>
      <c r="C24" s="256"/>
      <c r="D24" s="256"/>
      <c r="E24" s="256"/>
      <c r="F24" s="299"/>
      <c r="G24" s="297">
        <f>SUM(U24)</f>
        <v>0</v>
      </c>
      <c r="H24" s="298"/>
      <c r="I24" s="10" t="s">
        <v>170</v>
      </c>
      <c r="J24" s="4"/>
      <c r="K24" s="40" t="s">
        <v>171</v>
      </c>
      <c r="L24" s="256" t="s">
        <v>220</v>
      </c>
      <c r="M24" s="256"/>
      <c r="N24" s="256"/>
      <c r="O24" s="256"/>
      <c r="P24" s="256"/>
      <c r="Q24" s="256"/>
      <c r="R24" s="256"/>
      <c r="S24" s="256"/>
      <c r="T24" s="299"/>
      <c r="U24" s="297"/>
      <c r="V24" s="298"/>
      <c r="W24" s="10" t="s">
        <v>170</v>
      </c>
    </row>
    <row r="25" spans="2:54" ht="7.15" customHeight="1"/>
    <row r="26" spans="2:54" ht="14.45" customHeight="1">
      <c r="B26" s="255" t="s">
        <v>221</v>
      </c>
      <c r="C26" s="256"/>
      <c r="D26" s="256"/>
      <c r="E26" s="256"/>
      <c r="F26" s="299"/>
      <c r="G26" s="297">
        <f>SUM(U26)</f>
        <v>0</v>
      </c>
      <c r="H26" s="298"/>
      <c r="I26" s="10" t="s">
        <v>170</v>
      </c>
      <c r="J26" s="4"/>
      <c r="K26" s="40" t="s">
        <v>171</v>
      </c>
      <c r="L26" s="256" t="s">
        <v>222</v>
      </c>
      <c r="M26" s="256"/>
      <c r="N26" s="256"/>
      <c r="O26" s="256"/>
      <c r="P26" s="256"/>
      <c r="Q26" s="256"/>
      <c r="R26" s="256"/>
      <c r="S26" s="256"/>
      <c r="T26" s="299"/>
      <c r="U26" s="297"/>
      <c r="V26" s="298"/>
      <c r="W26" s="10" t="s">
        <v>170</v>
      </c>
    </row>
    <row r="27" spans="2:54" ht="7.15" customHeight="1"/>
    <row r="28" spans="2:54" ht="14.45" customHeight="1">
      <c r="B28" s="255" t="s">
        <v>223</v>
      </c>
      <c r="C28" s="256"/>
      <c r="D28" s="256"/>
      <c r="E28" s="256"/>
      <c r="F28" s="299"/>
      <c r="G28" s="297">
        <f>SUM(U28:V38,AI28:AJ38,AW28:AX37)</f>
        <v>0</v>
      </c>
      <c r="H28" s="298"/>
      <c r="I28" s="10" t="s">
        <v>170</v>
      </c>
      <c r="J28" s="4"/>
      <c r="K28" s="40" t="s">
        <v>171</v>
      </c>
      <c r="L28" s="256" t="s">
        <v>224</v>
      </c>
      <c r="M28" s="256"/>
      <c r="N28" s="256"/>
      <c r="O28" s="256"/>
      <c r="P28" s="256"/>
      <c r="Q28" s="256"/>
      <c r="R28" s="256"/>
      <c r="S28" s="256"/>
      <c r="T28" s="299"/>
      <c r="U28" s="297"/>
      <c r="V28" s="298"/>
      <c r="W28" s="10" t="s">
        <v>170</v>
      </c>
      <c r="X28" s="4"/>
      <c r="Y28" s="40" t="s">
        <v>175</v>
      </c>
      <c r="Z28" s="256" t="s">
        <v>225</v>
      </c>
      <c r="AA28" s="256"/>
      <c r="AB28" s="256"/>
      <c r="AC28" s="256"/>
      <c r="AD28" s="256"/>
      <c r="AE28" s="256"/>
      <c r="AF28" s="256"/>
      <c r="AG28" s="256"/>
      <c r="AH28" s="299"/>
      <c r="AI28" s="297"/>
      <c r="AJ28" s="298"/>
      <c r="AK28" s="10" t="s">
        <v>170</v>
      </c>
      <c r="AL28" s="4"/>
      <c r="AM28" s="40" t="s">
        <v>176</v>
      </c>
      <c r="AN28" s="256" t="s">
        <v>226</v>
      </c>
      <c r="AO28" s="256"/>
      <c r="AP28" s="256"/>
      <c r="AQ28" s="256"/>
      <c r="AR28" s="256"/>
      <c r="AS28" s="256"/>
      <c r="AT28" s="256"/>
      <c r="AU28" s="256"/>
      <c r="AV28" s="299"/>
      <c r="AW28" s="297"/>
      <c r="AX28" s="298"/>
      <c r="AY28" s="10" t="s">
        <v>170</v>
      </c>
    </row>
    <row r="29" spans="2:54" ht="14.45" customHeight="1">
      <c r="J29" s="4"/>
      <c r="K29" s="40" t="s">
        <v>172</v>
      </c>
      <c r="L29" s="256" t="s">
        <v>227</v>
      </c>
      <c r="M29" s="256"/>
      <c r="N29" s="256"/>
      <c r="O29" s="256"/>
      <c r="P29" s="256"/>
      <c r="Q29" s="256"/>
      <c r="R29" s="256"/>
      <c r="S29" s="256"/>
      <c r="T29" s="299"/>
      <c r="U29" s="297"/>
      <c r="V29" s="298"/>
      <c r="W29" s="10" t="s">
        <v>170</v>
      </c>
      <c r="X29" s="4"/>
      <c r="Y29" s="40" t="s">
        <v>179</v>
      </c>
      <c r="Z29" s="256" t="s">
        <v>228</v>
      </c>
      <c r="AA29" s="256"/>
      <c r="AB29" s="256"/>
      <c r="AC29" s="256"/>
      <c r="AD29" s="256"/>
      <c r="AE29" s="256"/>
      <c r="AF29" s="256"/>
      <c r="AG29" s="256"/>
      <c r="AH29" s="299"/>
      <c r="AI29" s="297"/>
      <c r="AJ29" s="298"/>
      <c r="AK29" s="10" t="s">
        <v>170</v>
      </c>
      <c r="AL29" s="4"/>
      <c r="AM29" s="40" t="s">
        <v>177</v>
      </c>
      <c r="AN29" s="256" t="s">
        <v>229</v>
      </c>
      <c r="AO29" s="256"/>
      <c r="AP29" s="256"/>
      <c r="AQ29" s="256"/>
      <c r="AR29" s="256"/>
      <c r="AS29" s="256"/>
      <c r="AT29" s="256"/>
      <c r="AU29" s="256"/>
      <c r="AV29" s="299"/>
      <c r="AW29" s="297"/>
      <c r="AX29" s="298"/>
      <c r="AY29" s="10" t="s">
        <v>170</v>
      </c>
    </row>
    <row r="30" spans="2:54" ht="14.45" customHeight="1">
      <c r="J30" s="4"/>
      <c r="K30" s="40" t="s">
        <v>173</v>
      </c>
      <c r="L30" s="256" t="s">
        <v>230</v>
      </c>
      <c r="M30" s="256"/>
      <c r="N30" s="256"/>
      <c r="O30" s="256"/>
      <c r="P30" s="256"/>
      <c r="Q30" s="256"/>
      <c r="R30" s="256"/>
      <c r="S30" s="256"/>
      <c r="T30" s="299"/>
      <c r="U30" s="297"/>
      <c r="V30" s="298"/>
      <c r="W30" s="10" t="s">
        <v>170</v>
      </c>
      <c r="X30" s="4"/>
      <c r="Y30" s="40" t="s">
        <v>180</v>
      </c>
      <c r="Z30" s="256" t="s">
        <v>231</v>
      </c>
      <c r="AA30" s="256"/>
      <c r="AB30" s="256"/>
      <c r="AC30" s="256"/>
      <c r="AD30" s="256"/>
      <c r="AE30" s="256"/>
      <c r="AF30" s="256"/>
      <c r="AG30" s="256"/>
      <c r="AH30" s="299"/>
      <c r="AI30" s="297"/>
      <c r="AJ30" s="298"/>
      <c r="AK30" s="10" t="s">
        <v>170</v>
      </c>
      <c r="AL30" s="4"/>
      <c r="AM30" s="40" t="s">
        <v>178</v>
      </c>
      <c r="AN30" s="256" t="s">
        <v>232</v>
      </c>
      <c r="AO30" s="256"/>
      <c r="AP30" s="256"/>
      <c r="AQ30" s="256"/>
      <c r="AR30" s="256"/>
      <c r="AS30" s="256"/>
      <c r="AT30" s="256"/>
      <c r="AU30" s="256"/>
      <c r="AV30" s="299"/>
      <c r="AW30" s="297"/>
      <c r="AX30" s="298"/>
      <c r="AY30" s="10" t="s">
        <v>170</v>
      </c>
    </row>
    <row r="31" spans="2:54" ht="14.45" customHeight="1">
      <c r="J31" s="4"/>
      <c r="K31" s="40" t="s">
        <v>174</v>
      </c>
      <c r="L31" s="256" t="s">
        <v>233</v>
      </c>
      <c r="M31" s="256"/>
      <c r="N31" s="256"/>
      <c r="O31" s="256"/>
      <c r="P31" s="256"/>
      <c r="Q31" s="256"/>
      <c r="R31" s="256"/>
      <c r="S31" s="256"/>
      <c r="T31" s="299"/>
      <c r="U31" s="297"/>
      <c r="V31" s="298"/>
      <c r="W31" s="10" t="s">
        <v>170</v>
      </c>
      <c r="X31" s="4"/>
      <c r="Y31" s="40" t="s">
        <v>181</v>
      </c>
      <c r="Z31" s="256" t="s">
        <v>234</v>
      </c>
      <c r="AA31" s="256"/>
      <c r="AB31" s="256"/>
      <c r="AC31" s="256"/>
      <c r="AD31" s="256"/>
      <c r="AE31" s="256"/>
      <c r="AF31" s="256"/>
      <c r="AG31" s="256"/>
      <c r="AH31" s="299"/>
      <c r="AI31" s="297"/>
      <c r="AJ31" s="298"/>
      <c r="AK31" s="10" t="s">
        <v>170</v>
      </c>
      <c r="AL31" s="4"/>
      <c r="AM31" s="40" t="s">
        <v>235</v>
      </c>
      <c r="AN31" s="256" t="s">
        <v>236</v>
      </c>
      <c r="AO31" s="256"/>
      <c r="AP31" s="256"/>
      <c r="AQ31" s="256"/>
      <c r="AR31" s="256"/>
      <c r="AS31" s="256"/>
      <c r="AT31" s="256"/>
      <c r="AU31" s="256"/>
      <c r="AV31" s="299"/>
      <c r="AW31" s="297"/>
      <c r="AX31" s="298"/>
      <c r="AY31" s="10" t="s">
        <v>170</v>
      </c>
    </row>
    <row r="32" spans="2:54" ht="14.45" customHeight="1">
      <c r="J32" s="4"/>
      <c r="K32" s="40" t="s">
        <v>237</v>
      </c>
      <c r="L32" s="256" t="s">
        <v>238</v>
      </c>
      <c r="M32" s="256"/>
      <c r="N32" s="256"/>
      <c r="O32" s="256"/>
      <c r="P32" s="256"/>
      <c r="Q32" s="256"/>
      <c r="R32" s="256"/>
      <c r="S32" s="256"/>
      <c r="T32" s="299"/>
      <c r="U32" s="297"/>
      <c r="V32" s="298"/>
      <c r="W32" s="10" t="s">
        <v>170</v>
      </c>
      <c r="X32" s="4"/>
      <c r="Y32" s="40" t="s">
        <v>239</v>
      </c>
      <c r="Z32" s="256" t="s">
        <v>312</v>
      </c>
      <c r="AA32" s="256"/>
      <c r="AB32" s="256"/>
      <c r="AC32" s="256"/>
      <c r="AD32" s="256"/>
      <c r="AE32" s="256"/>
      <c r="AF32" s="256"/>
      <c r="AG32" s="256"/>
      <c r="AH32" s="299"/>
      <c r="AI32" s="297"/>
      <c r="AJ32" s="298"/>
      <c r="AK32" s="10" t="s">
        <v>170</v>
      </c>
      <c r="AL32" s="4"/>
      <c r="AM32" s="40" t="s">
        <v>240</v>
      </c>
      <c r="AN32" s="256" t="s">
        <v>241</v>
      </c>
      <c r="AO32" s="256"/>
      <c r="AP32" s="256"/>
      <c r="AQ32" s="256"/>
      <c r="AR32" s="256"/>
      <c r="AS32" s="256"/>
      <c r="AT32" s="256"/>
      <c r="AU32" s="256"/>
      <c r="AV32" s="299"/>
      <c r="AW32" s="297"/>
      <c r="AX32" s="298"/>
      <c r="AY32" s="10" t="s">
        <v>170</v>
      </c>
    </row>
    <row r="33" spans="1:54" ht="14.45" customHeight="1">
      <c r="J33" s="4"/>
      <c r="K33" s="40" t="s">
        <v>243</v>
      </c>
      <c r="L33" s="256" t="s">
        <v>242</v>
      </c>
      <c r="M33" s="256"/>
      <c r="N33" s="256"/>
      <c r="O33" s="256"/>
      <c r="P33" s="256"/>
      <c r="Q33" s="256"/>
      <c r="R33" s="256"/>
      <c r="S33" s="256"/>
      <c r="T33" s="299"/>
      <c r="U33" s="297"/>
      <c r="V33" s="298"/>
      <c r="W33" s="10" t="s">
        <v>170</v>
      </c>
      <c r="X33" s="4"/>
      <c r="Y33" s="40" t="s">
        <v>244</v>
      </c>
      <c r="Z33" s="256" t="s">
        <v>245</v>
      </c>
      <c r="AA33" s="256"/>
      <c r="AB33" s="256"/>
      <c r="AC33" s="256"/>
      <c r="AD33" s="256"/>
      <c r="AE33" s="256"/>
      <c r="AF33" s="256"/>
      <c r="AG33" s="256"/>
      <c r="AH33" s="299"/>
      <c r="AI33" s="297"/>
      <c r="AJ33" s="298"/>
      <c r="AK33" s="10" t="s">
        <v>170</v>
      </c>
      <c r="AL33" s="4"/>
      <c r="AM33" s="40" t="s">
        <v>246</v>
      </c>
      <c r="AN33" s="256" t="s">
        <v>247</v>
      </c>
      <c r="AO33" s="256"/>
      <c r="AP33" s="256"/>
      <c r="AQ33" s="256"/>
      <c r="AR33" s="256"/>
      <c r="AS33" s="256"/>
      <c r="AT33" s="256"/>
      <c r="AU33" s="256"/>
      <c r="AV33" s="299"/>
      <c r="AW33" s="297"/>
      <c r="AX33" s="298"/>
      <c r="AY33" s="10" t="s">
        <v>170</v>
      </c>
    </row>
    <row r="34" spans="1:54" ht="14.45" customHeight="1">
      <c r="J34" s="4"/>
      <c r="K34" s="40" t="s">
        <v>248</v>
      </c>
      <c r="L34" s="256" t="s">
        <v>249</v>
      </c>
      <c r="M34" s="256"/>
      <c r="N34" s="256"/>
      <c r="O34" s="256"/>
      <c r="P34" s="256"/>
      <c r="Q34" s="256"/>
      <c r="R34" s="256"/>
      <c r="S34" s="256"/>
      <c r="T34" s="299"/>
      <c r="U34" s="297"/>
      <c r="V34" s="298"/>
      <c r="W34" s="10" t="s">
        <v>170</v>
      </c>
      <c r="X34" s="4"/>
      <c r="Y34" s="40" t="s">
        <v>250</v>
      </c>
      <c r="Z34" s="256" t="s">
        <v>251</v>
      </c>
      <c r="AA34" s="256"/>
      <c r="AB34" s="256"/>
      <c r="AC34" s="256"/>
      <c r="AD34" s="256"/>
      <c r="AE34" s="256"/>
      <c r="AF34" s="256"/>
      <c r="AG34" s="256"/>
      <c r="AH34" s="299"/>
      <c r="AI34" s="297"/>
      <c r="AJ34" s="298"/>
      <c r="AK34" s="10" t="s">
        <v>170</v>
      </c>
      <c r="AL34" s="4"/>
      <c r="AM34" s="40" t="s">
        <v>252</v>
      </c>
      <c r="AN34" s="256" t="s">
        <v>253</v>
      </c>
      <c r="AO34" s="256"/>
      <c r="AP34" s="256"/>
      <c r="AQ34" s="256"/>
      <c r="AR34" s="256"/>
      <c r="AS34" s="256"/>
      <c r="AT34" s="256"/>
      <c r="AU34" s="256"/>
      <c r="AV34" s="299"/>
      <c r="AW34" s="297"/>
      <c r="AX34" s="298"/>
      <c r="AY34" s="10" t="s">
        <v>170</v>
      </c>
    </row>
    <row r="35" spans="1:54" ht="14.45" customHeight="1">
      <c r="J35" s="4"/>
      <c r="K35" s="40" t="s">
        <v>254</v>
      </c>
      <c r="L35" s="256" t="s">
        <v>255</v>
      </c>
      <c r="M35" s="256"/>
      <c r="N35" s="256"/>
      <c r="O35" s="256"/>
      <c r="P35" s="256"/>
      <c r="Q35" s="256"/>
      <c r="R35" s="256"/>
      <c r="S35" s="256"/>
      <c r="T35" s="299"/>
      <c r="U35" s="297"/>
      <c r="V35" s="298"/>
      <c r="W35" s="10" t="s">
        <v>170</v>
      </c>
      <c r="X35" s="4"/>
      <c r="Y35" s="40" t="s">
        <v>256</v>
      </c>
      <c r="Z35" s="256" t="s">
        <v>257</v>
      </c>
      <c r="AA35" s="256"/>
      <c r="AB35" s="256"/>
      <c r="AC35" s="256"/>
      <c r="AD35" s="256"/>
      <c r="AE35" s="256"/>
      <c r="AF35" s="256"/>
      <c r="AG35" s="256"/>
      <c r="AH35" s="299"/>
      <c r="AI35" s="297"/>
      <c r="AJ35" s="298"/>
      <c r="AK35" s="10" t="s">
        <v>170</v>
      </c>
      <c r="AL35" s="4"/>
      <c r="AM35" s="40" t="s">
        <v>258</v>
      </c>
      <c r="AN35" s="256" t="s">
        <v>259</v>
      </c>
      <c r="AO35" s="256"/>
      <c r="AP35" s="256"/>
      <c r="AQ35" s="256"/>
      <c r="AR35" s="256"/>
      <c r="AS35" s="256"/>
      <c r="AT35" s="256"/>
      <c r="AU35" s="256"/>
      <c r="AV35" s="299"/>
      <c r="AW35" s="297"/>
      <c r="AX35" s="298"/>
      <c r="AY35" s="10" t="s">
        <v>170</v>
      </c>
    </row>
    <row r="36" spans="1:54" ht="14.45" customHeight="1">
      <c r="J36" s="4"/>
      <c r="K36" s="40" t="s">
        <v>260</v>
      </c>
      <c r="L36" s="256" t="s">
        <v>261</v>
      </c>
      <c r="M36" s="256"/>
      <c r="N36" s="256"/>
      <c r="O36" s="256"/>
      <c r="P36" s="256"/>
      <c r="Q36" s="256"/>
      <c r="R36" s="256"/>
      <c r="S36" s="256"/>
      <c r="T36" s="299"/>
      <c r="U36" s="297"/>
      <c r="V36" s="298"/>
      <c r="W36" s="10" t="s">
        <v>170</v>
      </c>
      <c r="X36" s="4"/>
      <c r="Y36" s="40" t="s">
        <v>262</v>
      </c>
      <c r="Z36" s="256" t="s">
        <v>263</v>
      </c>
      <c r="AA36" s="256"/>
      <c r="AB36" s="256"/>
      <c r="AC36" s="256"/>
      <c r="AD36" s="256"/>
      <c r="AE36" s="256"/>
      <c r="AF36" s="256"/>
      <c r="AG36" s="256"/>
      <c r="AH36" s="299"/>
      <c r="AI36" s="297"/>
      <c r="AJ36" s="298"/>
      <c r="AK36" s="10" t="s">
        <v>170</v>
      </c>
      <c r="AL36" s="4"/>
      <c r="AM36" s="40" t="s">
        <v>264</v>
      </c>
      <c r="AN36" s="256" t="s">
        <v>259</v>
      </c>
      <c r="AO36" s="256"/>
      <c r="AP36" s="256"/>
      <c r="AQ36" s="256"/>
      <c r="AR36" s="256"/>
      <c r="AS36" s="256"/>
      <c r="AT36" s="256"/>
      <c r="AU36" s="256"/>
      <c r="AV36" s="299"/>
      <c r="AW36" s="297"/>
      <c r="AX36" s="298"/>
      <c r="AY36" s="10" t="s">
        <v>170</v>
      </c>
    </row>
    <row r="37" spans="1:54" ht="14.45" customHeight="1">
      <c r="J37" s="4"/>
      <c r="K37" s="40" t="s">
        <v>265</v>
      </c>
      <c r="L37" s="256" t="s">
        <v>266</v>
      </c>
      <c r="M37" s="256"/>
      <c r="N37" s="256"/>
      <c r="O37" s="256"/>
      <c r="P37" s="256"/>
      <c r="Q37" s="256"/>
      <c r="R37" s="256"/>
      <c r="S37" s="256"/>
      <c r="T37" s="299"/>
      <c r="U37" s="297"/>
      <c r="V37" s="298"/>
      <c r="W37" s="10" t="s">
        <v>170</v>
      </c>
      <c r="X37" s="4"/>
      <c r="Y37" s="40" t="s">
        <v>267</v>
      </c>
      <c r="Z37" s="256" t="s">
        <v>268</v>
      </c>
      <c r="AA37" s="256"/>
      <c r="AB37" s="256"/>
      <c r="AC37" s="256"/>
      <c r="AD37" s="256"/>
      <c r="AE37" s="256"/>
      <c r="AF37" s="256"/>
      <c r="AG37" s="256"/>
      <c r="AH37" s="299"/>
      <c r="AI37" s="297"/>
      <c r="AJ37" s="298"/>
      <c r="AK37" s="10" t="s">
        <v>170</v>
      </c>
      <c r="AL37" s="4"/>
      <c r="AM37" s="40" t="s">
        <v>269</v>
      </c>
      <c r="AN37" s="256" t="s">
        <v>270</v>
      </c>
      <c r="AO37" s="256"/>
      <c r="AP37" s="256"/>
      <c r="AQ37" s="256"/>
      <c r="AR37" s="256"/>
      <c r="AS37" s="256"/>
      <c r="AT37" s="256"/>
      <c r="AU37" s="256"/>
      <c r="AV37" s="299"/>
      <c r="AW37" s="297"/>
      <c r="AX37" s="298"/>
      <c r="AY37" s="10" t="s">
        <v>170</v>
      </c>
    </row>
    <row r="38" spans="1:54" ht="14.45" customHeight="1">
      <c r="J38" s="4"/>
      <c r="K38" s="40" t="s">
        <v>271</v>
      </c>
      <c r="L38" s="256" t="s">
        <v>272</v>
      </c>
      <c r="M38" s="256"/>
      <c r="N38" s="256"/>
      <c r="O38" s="256"/>
      <c r="P38" s="256"/>
      <c r="Q38" s="256"/>
      <c r="R38" s="256"/>
      <c r="S38" s="256"/>
      <c r="T38" s="299"/>
      <c r="U38" s="297"/>
      <c r="V38" s="298"/>
      <c r="W38" s="10" t="s">
        <v>170</v>
      </c>
      <c r="X38" s="4"/>
      <c r="Y38" s="40" t="s">
        <v>273</v>
      </c>
      <c r="Z38" s="256" t="s">
        <v>274</v>
      </c>
      <c r="AA38" s="256"/>
      <c r="AB38" s="256"/>
      <c r="AC38" s="256"/>
      <c r="AD38" s="256"/>
      <c r="AE38" s="256"/>
      <c r="AF38" s="256"/>
      <c r="AG38" s="256"/>
      <c r="AH38" s="299"/>
      <c r="AI38" s="297"/>
      <c r="AJ38" s="298"/>
      <c r="AK38" s="10" t="s">
        <v>170</v>
      </c>
      <c r="AL38" s="91"/>
      <c r="AM38" s="92"/>
      <c r="AN38" s="306"/>
      <c r="AO38" s="306"/>
      <c r="AP38" s="306"/>
      <c r="AQ38" s="306"/>
      <c r="AR38" s="306"/>
      <c r="AS38" s="306"/>
      <c r="AT38" s="306"/>
      <c r="AU38" s="306"/>
      <c r="AV38" s="306"/>
      <c r="AW38" s="310"/>
      <c r="AX38" s="310"/>
      <c r="AY38" s="31"/>
    </row>
    <row r="39" spans="1:54" ht="14.45" customHeight="1">
      <c r="J39" s="32"/>
      <c r="K39" s="44"/>
      <c r="L39" s="42"/>
      <c r="M39" s="42"/>
      <c r="N39" s="42"/>
      <c r="O39" s="42"/>
      <c r="P39" s="42"/>
      <c r="Q39" s="42"/>
      <c r="R39" s="132"/>
      <c r="S39" s="132"/>
      <c r="T39" s="132"/>
      <c r="U39" s="133"/>
      <c r="V39" s="133"/>
      <c r="W39" s="133"/>
      <c r="X39" s="133"/>
      <c r="Y39" s="92"/>
      <c r="Z39" s="132"/>
      <c r="AA39" s="132"/>
      <c r="AB39" s="42"/>
      <c r="AC39" s="42"/>
      <c r="AD39" s="42"/>
      <c r="AE39" s="42"/>
      <c r="AF39" s="42"/>
      <c r="AG39" s="42"/>
      <c r="AH39" s="42"/>
      <c r="AI39" s="32"/>
      <c r="AJ39" s="32"/>
      <c r="AK39" s="32"/>
      <c r="AL39" s="32"/>
      <c r="AM39" s="44"/>
      <c r="AN39" s="42"/>
      <c r="AO39" s="42"/>
      <c r="AP39" s="42"/>
      <c r="AQ39" s="42"/>
      <c r="AR39" s="42"/>
      <c r="AS39" s="42"/>
      <c r="AT39" s="42"/>
      <c r="AU39" s="42"/>
      <c r="AV39" s="42"/>
      <c r="AW39" s="32"/>
      <c r="AX39" s="32"/>
      <c r="AY39" s="32"/>
    </row>
    <row r="40" spans="1:54" ht="14.45" customHeight="1">
      <c r="A40" s="3" t="s">
        <v>330</v>
      </c>
      <c r="O40" s="130"/>
      <c r="P40" s="130"/>
      <c r="Q40" s="130"/>
      <c r="R40" s="308" t="s">
        <v>293</v>
      </c>
      <c r="S40" s="308"/>
      <c r="T40" s="308"/>
      <c r="U40" s="308"/>
      <c r="V40" s="308"/>
      <c r="W40" s="308"/>
      <c r="X40" s="308"/>
      <c r="Y40" s="308"/>
      <c r="Z40" s="308"/>
      <c r="AA40" s="308"/>
    </row>
    <row r="41" spans="1:54" ht="14.45" customHeight="1">
      <c r="A41" s="23" t="s">
        <v>169</v>
      </c>
      <c r="N41" s="130"/>
      <c r="O41" s="130"/>
      <c r="P41" s="130"/>
      <c r="Q41" s="130"/>
      <c r="R41" s="307"/>
      <c r="S41" s="307"/>
      <c r="T41" s="307"/>
      <c r="U41" s="307"/>
      <c r="V41" s="307"/>
      <c r="W41" s="307"/>
      <c r="X41" s="307"/>
      <c r="Y41" s="307"/>
      <c r="Z41" s="307"/>
      <c r="AA41" s="307"/>
    </row>
    <row r="43" spans="1:54" ht="14.45" customHeight="1">
      <c r="A43" s="296" t="s">
        <v>300</v>
      </c>
      <c r="B43" s="296"/>
      <c r="C43" s="296"/>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f>SUM(M44:N50,AA44:AB50,AO44:AP50)</f>
        <v>0</v>
      </c>
      <c r="AX43" s="296"/>
      <c r="AY43" s="296"/>
      <c r="AZ43" s="296"/>
      <c r="BB43" s="24" t="s">
        <v>291</v>
      </c>
    </row>
    <row r="44" spans="1:54" ht="14.45" customHeight="1">
      <c r="B44" s="4"/>
      <c r="C44" s="40" t="s">
        <v>171</v>
      </c>
      <c r="D44" s="256" t="s">
        <v>184</v>
      </c>
      <c r="E44" s="256"/>
      <c r="F44" s="256"/>
      <c r="G44" s="256"/>
      <c r="H44" s="256"/>
      <c r="I44" s="256"/>
      <c r="J44" s="256"/>
      <c r="K44" s="256"/>
      <c r="L44" s="299"/>
      <c r="M44" s="297"/>
      <c r="N44" s="298"/>
      <c r="O44" s="10" t="s">
        <v>170</v>
      </c>
      <c r="P44" s="4"/>
      <c r="Q44" s="40" t="s">
        <v>175</v>
      </c>
      <c r="R44" s="256" t="s">
        <v>187</v>
      </c>
      <c r="S44" s="256"/>
      <c r="T44" s="256"/>
      <c r="U44" s="256"/>
      <c r="V44" s="256"/>
      <c r="W44" s="256"/>
      <c r="X44" s="256"/>
      <c r="Y44" s="256"/>
      <c r="Z44" s="299"/>
      <c r="AA44" s="297"/>
      <c r="AB44" s="298"/>
      <c r="AC44" s="10" t="s">
        <v>170</v>
      </c>
      <c r="AD44" s="4"/>
      <c r="AE44" s="40" t="s">
        <v>176</v>
      </c>
      <c r="AF44" s="256" t="s">
        <v>191</v>
      </c>
      <c r="AG44" s="256"/>
      <c r="AH44" s="256"/>
      <c r="AI44" s="256"/>
      <c r="AJ44" s="256"/>
      <c r="AK44" s="256"/>
      <c r="AL44" s="256"/>
      <c r="AM44" s="256"/>
      <c r="AN44" s="299"/>
      <c r="AO44" s="297"/>
      <c r="AP44" s="298"/>
      <c r="AQ44" s="10" t="s">
        <v>170</v>
      </c>
    </row>
    <row r="45" spans="1:54" ht="14.45" customHeight="1">
      <c r="B45" s="4"/>
      <c r="C45" s="40" t="s">
        <v>172</v>
      </c>
      <c r="D45" s="256" t="s">
        <v>275</v>
      </c>
      <c r="E45" s="256"/>
      <c r="F45" s="256"/>
      <c r="G45" s="256"/>
      <c r="H45" s="256"/>
      <c r="I45" s="256"/>
      <c r="J45" s="256"/>
      <c r="K45" s="256"/>
      <c r="L45" s="299"/>
      <c r="M45" s="297"/>
      <c r="N45" s="298"/>
      <c r="O45" s="10" t="s">
        <v>170</v>
      </c>
      <c r="P45" s="4"/>
      <c r="Q45" s="40" t="s">
        <v>179</v>
      </c>
      <c r="R45" s="256" t="s">
        <v>276</v>
      </c>
      <c r="S45" s="256"/>
      <c r="T45" s="256"/>
      <c r="U45" s="256"/>
      <c r="V45" s="256"/>
      <c r="W45" s="256"/>
      <c r="X45" s="256"/>
      <c r="Y45" s="256"/>
      <c r="Z45" s="299"/>
      <c r="AA45" s="297"/>
      <c r="AB45" s="298"/>
      <c r="AC45" s="10" t="s">
        <v>170</v>
      </c>
      <c r="AD45" s="4"/>
      <c r="AE45" s="40" t="s">
        <v>177</v>
      </c>
      <c r="AF45" s="256" t="s">
        <v>195</v>
      </c>
      <c r="AG45" s="256"/>
      <c r="AH45" s="256"/>
      <c r="AI45" s="256"/>
      <c r="AJ45" s="256"/>
      <c r="AK45" s="256"/>
      <c r="AL45" s="256"/>
      <c r="AM45" s="256"/>
      <c r="AN45" s="299"/>
      <c r="AO45" s="297"/>
      <c r="AP45" s="298"/>
      <c r="AQ45" s="10" t="s">
        <v>170</v>
      </c>
    </row>
    <row r="46" spans="1:54" ht="14.45" customHeight="1">
      <c r="B46" s="4"/>
      <c r="C46" s="40" t="s">
        <v>173</v>
      </c>
      <c r="D46" s="256" t="s">
        <v>277</v>
      </c>
      <c r="E46" s="256"/>
      <c r="F46" s="256"/>
      <c r="G46" s="256"/>
      <c r="H46" s="256"/>
      <c r="I46" s="256"/>
      <c r="J46" s="256"/>
      <c r="K46" s="256"/>
      <c r="L46" s="299"/>
      <c r="M46" s="297"/>
      <c r="N46" s="298"/>
      <c r="O46" s="10" t="s">
        <v>170</v>
      </c>
      <c r="P46" s="4"/>
      <c r="Q46" s="40" t="s">
        <v>180</v>
      </c>
      <c r="R46" s="256" t="s">
        <v>198</v>
      </c>
      <c r="S46" s="256"/>
      <c r="T46" s="256"/>
      <c r="U46" s="256"/>
      <c r="V46" s="256"/>
      <c r="W46" s="256"/>
      <c r="X46" s="256"/>
      <c r="Y46" s="256"/>
      <c r="Z46" s="299"/>
      <c r="AA46" s="297"/>
      <c r="AB46" s="298"/>
      <c r="AC46" s="10" t="s">
        <v>170</v>
      </c>
      <c r="AD46" s="4"/>
      <c r="AE46" s="40" t="s">
        <v>178</v>
      </c>
      <c r="AF46" s="256" t="s">
        <v>200</v>
      </c>
      <c r="AG46" s="256"/>
      <c r="AH46" s="256"/>
      <c r="AI46" s="256"/>
      <c r="AJ46" s="256"/>
      <c r="AK46" s="256"/>
      <c r="AL46" s="256"/>
      <c r="AM46" s="256"/>
      <c r="AN46" s="299"/>
      <c r="AO46" s="297"/>
      <c r="AP46" s="298"/>
      <c r="AQ46" s="10" t="s">
        <v>170</v>
      </c>
    </row>
    <row r="47" spans="1:54" ht="14.45" customHeight="1">
      <c r="B47" s="4"/>
      <c r="C47" s="40" t="s">
        <v>174</v>
      </c>
      <c r="D47" s="256" t="s">
        <v>284</v>
      </c>
      <c r="E47" s="256"/>
      <c r="F47" s="256"/>
      <c r="G47" s="256"/>
      <c r="H47" s="256"/>
      <c r="I47" s="256"/>
      <c r="J47" s="256"/>
      <c r="K47" s="256"/>
      <c r="L47" s="299"/>
      <c r="M47" s="297"/>
      <c r="N47" s="298"/>
      <c r="O47" s="10" t="s">
        <v>170</v>
      </c>
      <c r="P47" s="4"/>
      <c r="Q47" s="40" t="s">
        <v>181</v>
      </c>
      <c r="R47" s="256" t="s">
        <v>282</v>
      </c>
      <c r="S47" s="256"/>
      <c r="T47" s="256"/>
      <c r="U47" s="256"/>
      <c r="V47" s="256"/>
      <c r="W47" s="256"/>
      <c r="X47" s="256"/>
      <c r="Y47" s="256"/>
      <c r="Z47" s="299"/>
      <c r="AA47" s="297"/>
      <c r="AB47" s="298"/>
      <c r="AC47" s="10" t="s">
        <v>170</v>
      </c>
      <c r="AD47" s="4"/>
      <c r="AE47" s="40" t="s">
        <v>235</v>
      </c>
      <c r="AF47" s="256" t="s">
        <v>278</v>
      </c>
      <c r="AG47" s="256"/>
      <c r="AH47" s="256"/>
      <c r="AI47" s="256"/>
      <c r="AJ47" s="256"/>
      <c r="AK47" s="256"/>
      <c r="AL47" s="256"/>
      <c r="AM47" s="256"/>
      <c r="AN47" s="299"/>
      <c r="AO47" s="297"/>
      <c r="AP47" s="298"/>
      <c r="AQ47" s="10" t="s">
        <v>170</v>
      </c>
    </row>
    <row r="48" spans="1:54" ht="14.45" customHeight="1">
      <c r="B48" s="4"/>
      <c r="C48" s="40" t="s">
        <v>237</v>
      </c>
      <c r="D48" s="256" t="s">
        <v>285</v>
      </c>
      <c r="E48" s="256"/>
      <c r="F48" s="256"/>
      <c r="G48" s="256"/>
      <c r="H48" s="256"/>
      <c r="I48" s="256"/>
      <c r="J48" s="256"/>
      <c r="K48" s="256"/>
      <c r="L48" s="299"/>
      <c r="M48" s="297"/>
      <c r="N48" s="298"/>
      <c r="O48" s="10" t="s">
        <v>170</v>
      </c>
      <c r="P48" s="4"/>
      <c r="Q48" s="40" t="s">
        <v>239</v>
      </c>
      <c r="R48" s="256" t="s">
        <v>220</v>
      </c>
      <c r="S48" s="256"/>
      <c r="T48" s="256"/>
      <c r="U48" s="256"/>
      <c r="V48" s="256"/>
      <c r="W48" s="256"/>
      <c r="X48" s="256"/>
      <c r="Y48" s="256"/>
      <c r="Z48" s="299"/>
      <c r="AA48" s="297"/>
      <c r="AB48" s="298"/>
      <c r="AC48" s="10" t="s">
        <v>170</v>
      </c>
      <c r="AD48" s="4"/>
      <c r="AE48" s="40" t="s">
        <v>240</v>
      </c>
      <c r="AF48" s="256" t="s">
        <v>279</v>
      </c>
      <c r="AG48" s="256"/>
      <c r="AH48" s="256"/>
      <c r="AI48" s="256"/>
      <c r="AJ48" s="256"/>
      <c r="AK48" s="256"/>
      <c r="AL48" s="256"/>
      <c r="AM48" s="256"/>
      <c r="AN48" s="299"/>
      <c r="AO48" s="297"/>
      <c r="AP48" s="298"/>
      <c r="AQ48" s="10" t="s">
        <v>170</v>
      </c>
    </row>
    <row r="49" spans="1:55" ht="14.45" customHeight="1">
      <c r="B49" s="4"/>
      <c r="C49" s="40" t="s">
        <v>243</v>
      </c>
      <c r="D49" s="256" t="s">
        <v>286</v>
      </c>
      <c r="E49" s="256"/>
      <c r="F49" s="256"/>
      <c r="G49" s="256"/>
      <c r="H49" s="256"/>
      <c r="I49" s="256"/>
      <c r="J49" s="256"/>
      <c r="K49" s="256"/>
      <c r="L49" s="299"/>
      <c r="M49" s="297"/>
      <c r="N49" s="298"/>
      <c r="O49" s="10" t="s">
        <v>170</v>
      </c>
      <c r="P49" s="4"/>
      <c r="Q49" s="40" t="s">
        <v>244</v>
      </c>
      <c r="R49" s="256" t="s">
        <v>192</v>
      </c>
      <c r="S49" s="256"/>
      <c r="T49" s="256"/>
      <c r="U49" s="256"/>
      <c r="V49" s="256"/>
      <c r="W49" s="256"/>
      <c r="X49" s="256"/>
      <c r="Y49" s="256"/>
      <c r="Z49" s="299"/>
      <c r="AA49" s="297"/>
      <c r="AB49" s="298"/>
      <c r="AC49" s="10" t="s">
        <v>170</v>
      </c>
      <c r="AD49" s="4"/>
      <c r="AE49" s="40" t="s">
        <v>246</v>
      </c>
      <c r="AF49" s="256" t="s">
        <v>280</v>
      </c>
      <c r="AG49" s="256"/>
      <c r="AH49" s="256"/>
      <c r="AI49" s="256"/>
      <c r="AJ49" s="256"/>
      <c r="AK49" s="256"/>
      <c r="AL49" s="256"/>
      <c r="AM49" s="256"/>
      <c r="AN49" s="299"/>
      <c r="AO49" s="297"/>
      <c r="AP49" s="298"/>
      <c r="AQ49" s="10" t="s">
        <v>170</v>
      </c>
    </row>
    <row r="50" spans="1:55" ht="14.45" customHeight="1">
      <c r="B50" s="4"/>
      <c r="C50" s="40" t="s">
        <v>248</v>
      </c>
      <c r="D50" s="256" t="s">
        <v>287</v>
      </c>
      <c r="E50" s="256"/>
      <c r="F50" s="256"/>
      <c r="G50" s="256"/>
      <c r="H50" s="256"/>
      <c r="I50" s="256"/>
      <c r="J50" s="256"/>
      <c r="K50" s="256"/>
      <c r="L50" s="299"/>
      <c r="M50" s="297"/>
      <c r="N50" s="298"/>
      <c r="O50" s="10" t="s">
        <v>170</v>
      </c>
      <c r="P50" s="4"/>
      <c r="Q50" s="40" t="s">
        <v>250</v>
      </c>
      <c r="R50" s="256" t="s">
        <v>283</v>
      </c>
      <c r="S50" s="256"/>
      <c r="T50" s="256"/>
      <c r="U50" s="256"/>
      <c r="V50" s="256"/>
      <c r="W50" s="256"/>
      <c r="X50" s="256"/>
      <c r="Y50" s="256"/>
      <c r="Z50" s="299"/>
      <c r="AA50" s="297"/>
      <c r="AB50" s="298"/>
      <c r="AC50" s="10" t="s">
        <v>170</v>
      </c>
      <c r="AD50" s="4"/>
      <c r="AE50" s="40" t="s">
        <v>252</v>
      </c>
      <c r="AF50" s="256" t="s">
        <v>281</v>
      </c>
      <c r="AG50" s="256"/>
      <c r="AH50" s="256"/>
      <c r="AI50" s="256"/>
      <c r="AJ50" s="256"/>
      <c r="AK50" s="256"/>
      <c r="AL50" s="256"/>
      <c r="AM50" s="256"/>
      <c r="AN50" s="299"/>
      <c r="AO50" s="297"/>
      <c r="AP50" s="298"/>
      <c r="AQ50" s="10" t="s">
        <v>170</v>
      </c>
    </row>
    <row r="51" spans="1:55" ht="14.45" customHeight="1">
      <c r="B51" s="32"/>
      <c r="C51" s="44"/>
      <c r="D51" s="42"/>
      <c r="E51" s="42"/>
      <c r="F51" s="42"/>
      <c r="G51" s="42"/>
      <c r="H51" s="42"/>
      <c r="I51" s="42"/>
      <c r="J51" s="42"/>
      <c r="K51" s="42"/>
      <c r="L51" s="42"/>
      <c r="M51" s="32"/>
      <c r="N51" s="32"/>
      <c r="O51" s="32"/>
      <c r="P51" s="32"/>
      <c r="Q51" s="44"/>
      <c r="R51" s="42"/>
      <c r="S51" s="42"/>
      <c r="T51" s="42"/>
      <c r="U51" s="42"/>
      <c r="V51" s="42"/>
      <c r="W51" s="42"/>
      <c r="X51" s="42"/>
      <c r="Y51" s="42"/>
      <c r="Z51" s="42"/>
      <c r="AA51" s="32"/>
      <c r="AB51" s="32"/>
      <c r="AC51" s="32"/>
      <c r="AD51" s="32"/>
      <c r="AE51" s="44"/>
      <c r="AF51" s="42"/>
      <c r="AG51" s="42"/>
      <c r="AH51" s="42"/>
      <c r="AI51" s="42"/>
      <c r="AJ51" s="42"/>
      <c r="AK51" s="42"/>
      <c r="AL51" s="42"/>
      <c r="AM51" s="42"/>
      <c r="AN51" s="42"/>
      <c r="AO51" s="32"/>
      <c r="AP51" s="32"/>
      <c r="AQ51" s="32"/>
    </row>
    <row r="52" spans="1:55" ht="14.45" customHeight="1">
      <c r="A52" s="296" t="s">
        <v>301</v>
      </c>
      <c r="B52" s="296"/>
      <c r="C52" s="296"/>
      <c r="D52" s="296"/>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6"/>
      <c r="AL52" s="296"/>
      <c r="AM52" s="296"/>
      <c r="AN52" s="296"/>
      <c r="AO52" s="296"/>
      <c r="AP52" s="296"/>
      <c r="AQ52" s="296"/>
      <c r="AR52" s="296"/>
      <c r="AS52" s="296"/>
      <c r="AT52" s="296"/>
      <c r="AU52" s="296"/>
      <c r="AV52" s="296"/>
      <c r="AW52" s="296"/>
      <c r="AX52" s="296"/>
      <c r="AY52" s="296"/>
      <c r="AZ52" s="296"/>
      <c r="BB52" s="24" t="s">
        <v>291</v>
      </c>
    </row>
    <row r="53" spans="1:55" ht="14.45" customHeight="1">
      <c r="AW53" s="100"/>
      <c r="AX53" s="100"/>
      <c r="AY53" s="100"/>
      <c r="AZ53" s="100"/>
    </row>
    <row r="54" spans="1:55" ht="14.45" customHeight="1">
      <c r="A54" s="296" t="s">
        <v>303</v>
      </c>
      <c r="B54" s="296"/>
      <c r="C54" s="296"/>
      <c r="D54" s="296"/>
      <c r="E54" s="296"/>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296"/>
      <c r="AM54" s="296"/>
      <c r="AN54" s="296"/>
      <c r="AO54" s="296"/>
      <c r="AP54" s="296"/>
      <c r="AQ54" s="296"/>
      <c r="AR54" s="296"/>
      <c r="AS54" s="296"/>
      <c r="AT54" s="296"/>
      <c r="AU54" s="296"/>
      <c r="AV54" s="296"/>
      <c r="AW54" s="296"/>
      <c r="AX54" s="296"/>
      <c r="AY54" s="296"/>
      <c r="AZ54" s="296"/>
      <c r="BB54" s="24" t="s">
        <v>291</v>
      </c>
    </row>
    <row r="55" spans="1:55" ht="14.45" customHeight="1">
      <c r="AW55" s="100"/>
      <c r="AX55" s="100"/>
      <c r="AY55" s="100"/>
      <c r="AZ55" s="100"/>
    </row>
    <row r="56" spans="1:55" ht="14.45" customHeight="1">
      <c r="A56" s="296" t="s">
        <v>309</v>
      </c>
      <c r="B56" s="296"/>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296"/>
      <c r="AJ56" s="296"/>
      <c r="AK56" s="296"/>
      <c r="AL56" s="296"/>
      <c r="AM56" s="296"/>
      <c r="AN56" s="296"/>
      <c r="AO56" s="296"/>
      <c r="AP56" s="296"/>
      <c r="AQ56" s="296"/>
      <c r="AR56" s="296"/>
      <c r="AS56" s="296"/>
      <c r="AT56" s="296"/>
      <c r="AU56" s="296"/>
      <c r="AV56" s="296"/>
      <c r="AW56" s="296"/>
      <c r="AX56" s="296"/>
      <c r="AY56" s="296"/>
      <c r="AZ56" s="296"/>
      <c r="BB56" s="24" t="s">
        <v>291</v>
      </c>
    </row>
    <row r="57" spans="1:55" ht="14.45" customHeight="1">
      <c r="AW57" s="100"/>
      <c r="AX57" s="100"/>
      <c r="AY57" s="100"/>
      <c r="AZ57" s="100"/>
    </row>
    <row r="58" spans="1:55" ht="14.45" customHeight="1">
      <c r="A58" s="3" t="s">
        <v>292</v>
      </c>
      <c r="AW58" s="100"/>
      <c r="AX58" s="100"/>
      <c r="AY58" s="100"/>
      <c r="AZ58" s="100"/>
    </row>
    <row r="59" spans="1:55" ht="14.45" customHeight="1">
      <c r="A59" s="296" t="s">
        <v>302</v>
      </c>
      <c r="B59" s="296"/>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6"/>
      <c r="AI59" s="296"/>
      <c r="AJ59" s="296"/>
      <c r="AK59" s="296"/>
      <c r="AL59" s="296"/>
      <c r="AM59" s="296"/>
      <c r="AN59" s="296"/>
      <c r="AO59" s="296"/>
      <c r="AP59" s="296"/>
      <c r="AQ59" s="296"/>
      <c r="AR59" s="296"/>
      <c r="AS59" s="296"/>
      <c r="AT59" s="296"/>
      <c r="AU59" s="296"/>
      <c r="AV59" s="296"/>
      <c r="AW59" s="296"/>
      <c r="AX59" s="296"/>
      <c r="AY59" s="296"/>
      <c r="AZ59" s="296"/>
      <c r="BB59" s="24" t="s">
        <v>291</v>
      </c>
    </row>
    <row r="60" spans="1:55" ht="14.45" customHeight="1">
      <c r="AW60" s="100"/>
      <c r="AX60" s="100"/>
      <c r="AY60" s="100"/>
      <c r="AZ60" s="100"/>
    </row>
    <row r="61" spans="1:55" ht="14.45" customHeight="1">
      <c r="A61" s="296" t="s">
        <v>304</v>
      </c>
      <c r="B61" s="296"/>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6"/>
      <c r="AE61" s="296"/>
      <c r="AF61" s="296"/>
      <c r="AG61" s="296"/>
      <c r="AH61" s="296"/>
      <c r="AI61" s="296"/>
      <c r="AJ61" s="296"/>
      <c r="AK61" s="296"/>
      <c r="AL61" s="296"/>
      <c r="AM61" s="296"/>
      <c r="AN61" s="296"/>
      <c r="AO61" s="296"/>
      <c r="AP61" s="296"/>
      <c r="AQ61" s="296"/>
      <c r="AR61" s="296"/>
      <c r="AS61" s="296"/>
      <c r="AT61" s="296"/>
      <c r="AU61" s="296"/>
      <c r="AV61" s="296"/>
      <c r="AW61" s="296"/>
      <c r="AX61" s="296"/>
      <c r="AY61" s="296"/>
      <c r="AZ61" s="296"/>
      <c r="BB61" s="24" t="s">
        <v>291</v>
      </c>
    </row>
    <row r="63" spans="1:55" ht="14.45" customHeight="1">
      <c r="A63" s="112"/>
      <c r="B63" s="93" t="s">
        <v>305</v>
      </c>
      <c r="E63" s="93"/>
      <c r="F63" s="93"/>
      <c r="G63" s="94" t="s">
        <v>306</v>
      </c>
      <c r="H63" s="94"/>
      <c r="I63" s="94"/>
      <c r="J63" s="94"/>
      <c r="K63" s="94"/>
      <c r="L63" s="94"/>
      <c r="M63" s="94"/>
      <c r="N63" s="94"/>
      <c r="O63" s="94"/>
      <c r="P63" s="309">
        <f>AW4+AW43+AW52+AW54+AW56+AW59+AW61</f>
        <v>0</v>
      </c>
      <c r="Q63" s="309"/>
      <c r="R63" s="309"/>
      <c r="S63" s="94" t="s">
        <v>170</v>
      </c>
      <c r="T63" s="93"/>
      <c r="U63" s="94" t="s">
        <v>307</v>
      </c>
      <c r="V63" s="94"/>
      <c r="W63" s="25"/>
      <c r="X63" s="94"/>
      <c r="Y63" s="94"/>
      <c r="Z63" s="94"/>
      <c r="AA63" s="94"/>
      <c r="AB63" s="94"/>
      <c r="AC63" s="94"/>
      <c r="AD63" s="94"/>
      <c r="AE63" s="94"/>
      <c r="AF63" s="94"/>
      <c r="AG63" s="94"/>
      <c r="AH63" s="94"/>
      <c r="AI63" s="309"/>
      <c r="AJ63" s="309"/>
      <c r="AK63" s="309"/>
      <c r="AL63" s="94" t="s">
        <v>170</v>
      </c>
      <c r="AM63" s="93"/>
      <c r="AN63" s="94" t="s">
        <v>308</v>
      </c>
      <c r="AO63" s="94"/>
      <c r="AP63" s="94"/>
      <c r="AQ63" s="94"/>
      <c r="AR63" s="94"/>
      <c r="AS63" s="94"/>
      <c r="AT63" s="94"/>
      <c r="AU63" s="94"/>
      <c r="AV63" s="94"/>
      <c r="AW63" s="94"/>
      <c r="AX63" s="309">
        <f>P63+AI63</f>
        <v>0</v>
      </c>
      <c r="AY63" s="309"/>
      <c r="AZ63" s="309"/>
      <c r="BA63" s="94" t="s">
        <v>170</v>
      </c>
      <c r="BB63" s="93"/>
      <c r="BC63" s="93"/>
    </row>
  </sheetData>
  <mergeCells count="211">
    <mergeCell ref="R1:AA2"/>
    <mergeCell ref="R40:AA41"/>
    <mergeCell ref="A56:AV56"/>
    <mergeCell ref="AW61:AZ61"/>
    <mergeCell ref="P63:R63"/>
    <mergeCell ref="AI63:AK63"/>
    <mergeCell ref="AX63:AZ63"/>
    <mergeCell ref="AW4:AZ4"/>
    <mergeCell ref="AW43:AZ43"/>
    <mergeCell ref="AW52:AZ52"/>
    <mergeCell ref="AW54:AZ54"/>
    <mergeCell ref="AW56:AZ56"/>
    <mergeCell ref="AW59:AZ59"/>
    <mergeCell ref="AW38:AX38"/>
    <mergeCell ref="AW37:AX37"/>
    <mergeCell ref="AN36:AV36"/>
    <mergeCell ref="AW36:AX36"/>
    <mergeCell ref="L35:T35"/>
    <mergeCell ref="U35:V35"/>
    <mergeCell ref="Z35:AH35"/>
    <mergeCell ref="AI35:AJ35"/>
    <mergeCell ref="AN35:AV35"/>
    <mergeCell ref="AW35:AX35"/>
    <mergeCell ref="L34:T34"/>
    <mergeCell ref="B16:F16"/>
    <mergeCell ref="B18:F18"/>
    <mergeCell ref="B22:F22"/>
    <mergeCell ref="B24:F24"/>
    <mergeCell ref="B26:F26"/>
    <mergeCell ref="B28:F28"/>
    <mergeCell ref="AN19:AU19"/>
    <mergeCell ref="Z19:AH19"/>
    <mergeCell ref="L19:T19"/>
    <mergeCell ref="AN18:AU18"/>
    <mergeCell ref="Z18:AH18"/>
    <mergeCell ref="L18:T18"/>
    <mergeCell ref="G28:H28"/>
    <mergeCell ref="G24:H24"/>
    <mergeCell ref="L24:T24"/>
    <mergeCell ref="U24:V24"/>
    <mergeCell ref="G26:H26"/>
    <mergeCell ref="L26:T26"/>
    <mergeCell ref="U26:V26"/>
    <mergeCell ref="AH22:AI22"/>
    <mergeCell ref="AQ22:AR22"/>
    <mergeCell ref="AI18:AJ18"/>
    <mergeCell ref="D50:L50"/>
    <mergeCell ref="M50:N50"/>
    <mergeCell ref="R50:Z50"/>
    <mergeCell ref="AA50:AB50"/>
    <mergeCell ref="AF50:AN50"/>
    <mergeCell ref="AO50:AP50"/>
    <mergeCell ref="D49:L49"/>
    <mergeCell ref="M49:N49"/>
    <mergeCell ref="R49:Z49"/>
    <mergeCell ref="AA49:AB49"/>
    <mergeCell ref="AF49:AN49"/>
    <mergeCell ref="AO49:AP49"/>
    <mergeCell ref="D48:L48"/>
    <mergeCell ref="M48:N48"/>
    <mergeCell ref="R48:Z48"/>
    <mergeCell ref="AA48:AB48"/>
    <mergeCell ref="AF48:AN48"/>
    <mergeCell ref="AO48:AP48"/>
    <mergeCell ref="D47:L47"/>
    <mergeCell ref="M47:N47"/>
    <mergeCell ref="R47:Z47"/>
    <mergeCell ref="AA47:AB47"/>
    <mergeCell ref="AF47:AN47"/>
    <mergeCell ref="AO47:AP47"/>
    <mergeCell ref="D46:L46"/>
    <mergeCell ref="M46:N46"/>
    <mergeCell ref="R46:Z46"/>
    <mergeCell ref="AA46:AB46"/>
    <mergeCell ref="AF46:AN46"/>
    <mergeCell ref="AO46:AP46"/>
    <mergeCell ref="D45:L45"/>
    <mergeCell ref="M45:N45"/>
    <mergeCell ref="R45:Z45"/>
    <mergeCell ref="AA45:AB45"/>
    <mergeCell ref="AF45:AN45"/>
    <mergeCell ref="AO45:AP45"/>
    <mergeCell ref="D44:L44"/>
    <mergeCell ref="M44:N44"/>
    <mergeCell ref="R44:Z44"/>
    <mergeCell ref="AA44:AB44"/>
    <mergeCell ref="AF44:AN44"/>
    <mergeCell ref="AO44:AP44"/>
    <mergeCell ref="L22:O22"/>
    <mergeCell ref="U22:X22"/>
    <mergeCell ref="AD22:AG22"/>
    <mergeCell ref="AM22:AP22"/>
    <mergeCell ref="L38:T38"/>
    <mergeCell ref="U38:V38"/>
    <mergeCell ref="Z38:AH38"/>
    <mergeCell ref="AI38:AJ38"/>
    <mergeCell ref="AN38:AV38"/>
    <mergeCell ref="L37:T37"/>
    <mergeCell ref="U37:V37"/>
    <mergeCell ref="Z37:AH37"/>
    <mergeCell ref="AI37:AJ37"/>
    <mergeCell ref="AN37:AV37"/>
    <mergeCell ref="L36:T36"/>
    <mergeCell ref="U36:V36"/>
    <mergeCell ref="Z36:AH36"/>
    <mergeCell ref="AI36:AJ36"/>
    <mergeCell ref="AI34:AJ34"/>
    <mergeCell ref="AN34:AV34"/>
    <mergeCell ref="AW34:AX34"/>
    <mergeCell ref="L33:T33"/>
    <mergeCell ref="U33:V33"/>
    <mergeCell ref="Z33:AH33"/>
    <mergeCell ref="AI33:AJ33"/>
    <mergeCell ref="AN33:AV33"/>
    <mergeCell ref="AW33:AX33"/>
    <mergeCell ref="U34:V34"/>
    <mergeCell ref="Z34:AH34"/>
    <mergeCell ref="L32:T32"/>
    <mergeCell ref="U32:V32"/>
    <mergeCell ref="Z32:AH32"/>
    <mergeCell ref="AI32:AJ32"/>
    <mergeCell ref="AN32:AV32"/>
    <mergeCell ref="AW32:AX32"/>
    <mergeCell ref="L31:T31"/>
    <mergeCell ref="U31:V31"/>
    <mergeCell ref="Z31:AH31"/>
    <mergeCell ref="AI31:AJ31"/>
    <mergeCell ref="AN31:AV31"/>
    <mergeCell ref="AW31:AX31"/>
    <mergeCell ref="L30:T30"/>
    <mergeCell ref="U30:V30"/>
    <mergeCell ref="Z30:AH30"/>
    <mergeCell ref="AI30:AJ30"/>
    <mergeCell ref="AN30:AV30"/>
    <mergeCell ref="AW30:AX30"/>
    <mergeCell ref="AN28:AV28"/>
    <mergeCell ref="AW28:AX28"/>
    <mergeCell ref="L29:T29"/>
    <mergeCell ref="U29:V29"/>
    <mergeCell ref="Z29:AH29"/>
    <mergeCell ref="AI29:AJ29"/>
    <mergeCell ref="AN29:AV29"/>
    <mergeCell ref="AW29:AX29"/>
    <mergeCell ref="L28:T28"/>
    <mergeCell ref="U28:V28"/>
    <mergeCell ref="Z28:AH28"/>
    <mergeCell ref="AI28:AJ28"/>
    <mergeCell ref="AZ22:BA22"/>
    <mergeCell ref="AV22:AY22"/>
    <mergeCell ref="G22:H22"/>
    <mergeCell ref="P22:Q22"/>
    <mergeCell ref="Y22:Z22"/>
    <mergeCell ref="L20:T20"/>
    <mergeCell ref="U20:V20"/>
    <mergeCell ref="AI20:AJ20"/>
    <mergeCell ref="AV20:AW20"/>
    <mergeCell ref="Z20:AH20"/>
    <mergeCell ref="AN20:AU20"/>
    <mergeCell ref="AV18:AW18"/>
    <mergeCell ref="U19:V19"/>
    <mergeCell ref="AI19:AJ19"/>
    <mergeCell ref="AV19:AW19"/>
    <mergeCell ref="G16:H16"/>
    <mergeCell ref="L16:T16"/>
    <mergeCell ref="U16:V16"/>
    <mergeCell ref="G18:H18"/>
    <mergeCell ref="U18:V18"/>
    <mergeCell ref="U12:V12"/>
    <mergeCell ref="G14:H14"/>
    <mergeCell ref="L14:T14"/>
    <mergeCell ref="U14:V14"/>
    <mergeCell ref="B12:F12"/>
    <mergeCell ref="B14:F14"/>
    <mergeCell ref="G10:H10"/>
    <mergeCell ref="L10:T10"/>
    <mergeCell ref="U10:V10"/>
    <mergeCell ref="AW5:AX5"/>
    <mergeCell ref="AN6:AV6"/>
    <mergeCell ref="AW6:AX6"/>
    <mergeCell ref="AN7:AV7"/>
    <mergeCell ref="AW7:AX7"/>
    <mergeCell ref="Z5:AH5"/>
    <mergeCell ref="AI5:AJ5"/>
    <mergeCell ref="Z6:AH6"/>
    <mergeCell ref="AI6:AJ6"/>
    <mergeCell ref="Z7:AH7"/>
    <mergeCell ref="AI7:AJ7"/>
    <mergeCell ref="A4:AV4"/>
    <mergeCell ref="A43:AV43"/>
    <mergeCell ref="A52:AV52"/>
    <mergeCell ref="A54:AV54"/>
    <mergeCell ref="A59:AV59"/>
    <mergeCell ref="A61:AV61"/>
    <mergeCell ref="U6:V6"/>
    <mergeCell ref="U7:V7"/>
    <mergeCell ref="U8:V8"/>
    <mergeCell ref="Z10:AH10"/>
    <mergeCell ref="AI10:AJ10"/>
    <mergeCell ref="B10:F10"/>
    <mergeCell ref="Z8:AH8"/>
    <mergeCell ref="AI8:AJ8"/>
    <mergeCell ref="AN5:AV5"/>
    <mergeCell ref="B5:F5"/>
    <mergeCell ref="L5:T5"/>
    <mergeCell ref="L6:T6"/>
    <mergeCell ref="L7:T7"/>
    <mergeCell ref="L8:T8"/>
    <mergeCell ref="G5:H5"/>
    <mergeCell ref="U5:V5"/>
    <mergeCell ref="G12:H12"/>
    <mergeCell ref="L12:T12"/>
  </mergeCells>
  <phoneticPr fontId="4"/>
  <printOptions horizontalCentered="1"/>
  <pageMargins left="0.59055118110236227" right="0.59055118110236227" top="0.78740157480314965" bottom="0.59055118110236227"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1"/>
  <sheetViews>
    <sheetView view="pageBreakPreview" zoomScale="90" zoomScaleNormal="80" zoomScaleSheetLayoutView="90" zoomScalePageLayoutView="80" workbookViewId="0">
      <selection activeCell="BB11" sqref="BB11"/>
    </sheetView>
  </sheetViews>
  <sheetFormatPr defaultColWidth="2.25" defaultRowHeight="22.15" customHeight="1"/>
  <cols>
    <col min="1" max="16384" width="2.25" style="3"/>
  </cols>
  <sheetData>
    <row r="1" spans="1:45" ht="22.15" customHeight="1">
      <c r="A1" s="3" t="s">
        <v>327</v>
      </c>
    </row>
    <row r="2" spans="1:45" ht="22.15" customHeight="1">
      <c r="A2" s="311" t="s">
        <v>55</v>
      </c>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row>
    <row r="3" spans="1:45" ht="22.15" customHeight="1">
      <c r="AF3" s="26"/>
      <c r="AG3" s="26"/>
      <c r="AH3" s="26"/>
      <c r="AI3" s="26"/>
      <c r="AJ3" s="26"/>
      <c r="AK3" s="27" t="s">
        <v>45</v>
      </c>
      <c r="AL3" s="272"/>
      <c r="AM3" s="272"/>
      <c r="AN3" s="272"/>
      <c r="AO3" s="272"/>
      <c r="AP3" s="272"/>
      <c r="AQ3" s="272"/>
      <c r="AR3" s="272"/>
      <c r="AS3" s="272"/>
    </row>
    <row r="4" spans="1:45" ht="5.65" customHeight="1"/>
    <row r="5" spans="1:45" ht="14.65" customHeight="1">
      <c r="A5" s="217" t="s">
        <v>47</v>
      </c>
      <c r="B5" s="217"/>
      <c r="C5" s="217"/>
      <c r="D5" s="217"/>
      <c r="E5" s="217"/>
      <c r="F5" s="217"/>
      <c r="G5" s="217"/>
      <c r="H5" s="217"/>
      <c r="I5" s="217"/>
      <c r="J5" s="217"/>
      <c r="K5" s="217"/>
      <c r="L5" s="217"/>
      <c r="M5" s="217"/>
      <c r="N5" s="217"/>
      <c r="O5" s="217"/>
      <c r="P5" s="217"/>
      <c r="Q5" s="217"/>
      <c r="R5" s="217"/>
      <c r="S5" s="217"/>
      <c r="T5" s="217"/>
      <c r="U5" s="217"/>
      <c r="V5" s="217" t="s">
        <v>49</v>
      </c>
      <c r="W5" s="217"/>
      <c r="X5" s="217"/>
      <c r="Y5" s="217"/>
      <c r="Z5" s="217"/>
      <c r="AA5" s="217"/>
      <c r="AB5" s="217"/>
      <c r="AC5" s="217"/>
      <c r="AD5" s="217"/>
      <c r="AE5" s="217"/>
      <c r="AF5" s="323" t="s">
        <v>295</v>
      </c>
      <c r="AG5" s="323"/>
      <c r="AH5" s="323"/>
      <c r="AI5" s="323"/>
      <c r="AJ5" s="323"/>
      <c r="AK5" s="323"/>
      <c r="AL5" s="217" t="s">
        <v>52</v>
      </c>
      <c r="AM5" s="217"/>
      <c r="AN5" s="217"/>
      <c r="AO5" s="217"/>
      <c r="AP5" s="217"/>
      <c r="AQ5" s="217"/>
      <c r="AR5" s="217"/>
      <c r="AS5" s="217"/>
    </row>
    <row r="6" spans="1:45" ht="14.65" customHeight="1">
      <c r="A6" s="217" t="s">
        <v>46</v>
      </c>
      <c r="B6" s="217"/>
      <c r="C6" s="217"/>
      <c r="D6" s="217"/>
      <c r="E6" s="217"/>
      <c r="F6" s="317" t="s">
        <v>294</v>
      </c>
      <c r="G6" s="318"/>
      <c r="H6" s="318"/>
      <c r="I6" s="318"/>
      <c r="J6" s="318"/>
      <c r="K6" s="319"/>
      <c r="L6" s="217" t="s">
        <v>48</v>
      </c>
      <c r="M6" s="217"/>
      <c r="N6" s="217"/>
      <c r="O6" s="217"/>
      <c r="P6" s="217"/>
      <c r="Q6" s="217"/>
      <c r="R6" s="217"/>
      <c r="S6" s="217"/>
      <c r="T6" s="217"/>
      <c r="U6" s="217"/>
      <c r="V6" s="217" t="s">
        <v>50</v>
      </c>
      <c r="W6" s="217"/>
      <c r="X6" s="217"/>
      <c r="Y6" s="217"/>
      <c r="Z6" s="217" t="s">
        <v>51</v>
      </c>
      <c r="AA6" s="217"/>
      <c r="AB6" s="217"/>
      <c r="AC6" s="217"/>
      <c r="AD6" s="217"/>
      <c r="AE6" s="217"/>
      <c r="AF6" s="323"/>
      <c r="AG6" s="323"/>
      <c r="AH6" s="323"/>
      <c r="AI6" s="323"/>
      <c r="AJ6" s="323"/>
      <c r="AK6" s="323"/>
      <c r="AL6" s="316" t="s">
        <v>53</v>
      </c>
      <c r="AM6" s="316"/>
      <c r="AN6" s="217" t="s">
        <v>54</v>
      </c>
      <c r="AO6" s="217"/>
      <c r="AP6" s="324" t="s">
        <v>77</v>
      </c>
      <c r="AQ6" s="325"/>
      <c r="AR6" s="324" t="s">
        <v>78</v>
      </c>
      <c r="AS6" s="324"/>
    </row>
    <row r="7" spans="1:45" ht="14.65" customHeight="1">
      <c r="A7" s="217"/>
      <c r="B7" s="217"/>
      <c r="C7" s="217"/>
      <c r="D7" s="217"/>
      <c r="E7" s="217"/>
      <c r="F7" s="320"/>
      <c r="G7" s="321"/>
      <c r="H7" s="321"/>
      <c r="I7" s="321"/>
      <c r="J7" s="321"/>
      <c r="K7" s="322"/>
      <c r="L7" s="217"/>
      <c r="M7" s="217"/>
      <c r="N7" s="217"/>
      <c r="O7" s="217"/>
      <c r="P7" s="217"/>
      <c r="Q7" s="217"/>
      <c r="R7" s="217"/>
      <c r="S7" s="217"/>
      <c r="T7" s="217"/>
      <c r="U7" s="217"/>
      <c r="V7" s="217"/>
      <c r="W7" s="217"/>
      <c r="X7" s="217"/>
      <c r="Y7" s="217"/>
      <c r="Z7" s="217"/>
      <c r="AA7" s="217"/>
      <c r="AB7" s="217"/>
      <c r="AC7" s="217"/>
      <c r="AD7" s="217"/>
      <c r="AE7" s="217"/>
      <c r="AF7" s="323"/>
      <c r="AG7" s="323"/>
      <c r="AH7" s="323"/>
      <c r="AI7" s="323"/>
      <c r="AJ7" s="323"/>
      <c r="AK7" s="323"/>
      <c r="AL7" s="316"/>
      <c r="AM7" s="316"/>
      <c r="AN7" s="217"/>
      <c r="AO7" s="217"/>
      <c r="AP7" s="325"/>
      <c r="AQ7" s="325"/>
      <c r="AR7" s="324"/>
      <c r="AS7" s="324"/>
    </row>
    <row r="8" spans="1:45" ht="14.65" customHeight="1">
      <c r="A8" s="295" t="s">
        <v>79</v>
      </c>
      <c r="B8" s="288"/>
      <c r="C8" s="288"/>
      <c r="D8" s="288"/>
      <c r="E8" s="315"/>
      <c r="F8" s="97"/>
      <c r="G8" s="98"/>
      <c r="H8" s="98"/>
      <c r="I8" s="98"/>
      <c r="J8" s="98"/>
      <c r="K8" s="99"/>
      <c r="L8" s="97"/>
      <c r="M8" s="98"/>
      <c r="N8" s="98"/>
      <c r="O8" s="98"/>
      <c r="P8" s="98"/>
      <c r="Q8" s="98"/>
      <c r="R8" s="98"/>
      <c r="S8" s="98"/>
      <c r="T8" s="98"/>
      <c r="U8" s="99"/>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row>
    <row r="9" spans="1:45" ht="84.4" customHeight="1">
      <c r="A9" s="341"/>
      <c r="B9" s="341"/>
      <c r="C9" s="341"/>
      <c r="D9" s="341"/>
      <c r="E9" s="341"/>
      <c r="F9" s="312"/>
      <c r="G9" s="313"/>
      <c r="H9" s="313"/>
      <c r="I9" s="313"/>
      <c r="J9" s="313"/>
      <c r="K9" s="314"/>
      <c r="L9" s="312"/>
      <c r="M9" s="313"/>
      <c r="N9" s="313"/>
      <c r="O9" s="313"/>
      <c r="P9" s="313"/>
      <c r="Q9" s="313"/>
      <c r="R9" s="313"/>
      <c r="S9" s="313"/>
      <c r="T9" s="313"/>
      <c r="U9" s="314"/>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row>
    <row r="10" spans="1:45" ht="14.65" customHeight="1">
      <c r="A10" s="338" t="s">
        <v>80</v>
      </c>
      <c r="B10" s="339"/>
      <c r="C10" s="339"/>
      <c r="D10" s="339"/>
      <c r="E10" s="340"/>
      <c r="F10" s="332"/>
      <c r="G10" s="333"/>
      <c r="H10" s="333"/>
      <c r="I10" s="333"/>
      <c r="J10" s="333"/>
      <c r="K10" s="334"/>
      <c r="L10" s="97"/>
      <c r="M10" s="98"/>
      <c r="N10" s="98"/>
      <c r="O10" s="98"/>
      <c r="P10" s="98"/>
      <c r="Q10" s="98"/>
      <c r="R10" s="98"/>
      <c r="S10" s="98"/>
      <c r="T10" s="98"/>
      <c r="U10" s="99"/>
      <c r="V10" s="107"/>
      <c r="W10" s="108"/>
      <c r="X10" s="108"/>
      <c r="Y10" s="109"/>
      <c r="Z10" s="107"/>
      <c r="AA10" s="108"/>
      <c r="AB10" s="108"/>
      <c r="AC10" s="108"/>
      <c r="AD10" s="108"/>
      <c r="AE10" s="109"/>
      <c r="AF10" s="107"/>
      <c r="AG10" s="108"/>
      <c r="AH10" s="108"/>
      <c r="AI10" s="108"/>
      <c r="AJ10" s="108"/>
      <c r="AK10" s="109"/>
      <c r="AL10" s="110"/>
      <c r="AM10" s="111"/>
      <c r="AN10" s="110"/>
      <c r="AO10" s="111"/>
      <c r="AP10" s="110"/>
      <c r="AQ10" s="111"/>
      <c r="AR10" s="110"/>
      <c r="AS10" s="111"/>
    </row>
    <row r="11" spans="1:45" ht="108" customHeight="1">
      <c r="A11" s="326"/>
      <c r="B11" s="326"/>
      <c r="C11" s="326"/>
      <c r="D11" s="326"/>
      <c r="E11" s="326"/>
      <c r="F11" s="335"/>
      <c r="G11" s="336"/>
      <c r="H11" s="336"/>
      <c r="I11" s="336"/>
      <c r="J11" s="336"/>
      <c r="K11" s="337"/>
      <c r="L11" s="327"/>
      <c r="M11" s="328"/>
      <c r="N11" s="328"/>
      <c r="O11" s="328"/>
      <c r="P11" s="328"/>
      <c r="Q11" s="328"/>
      <c r="R11" s="328"/>
      <c r="S11" s="328"/>
      <c r="T11" s="328"/>
      <c r="U11" s="329"/>
      <c r="V11" s="327"/>
      <c r="W11" s="328"/>
      <c r="X11" s="328"/>
      <c r="Y11" s="329"/>
      <c r="Z11" s="327"/>
      <c r="AA11" s="328"/>
      <c r="AB11" s="328"/>
      <c r="AC11" s="328"/>
      <c r="AD11" s="328"/>
      <c r="AE11" s="329"/>
      <c r="AF11" s="327"/>
      <c r="AG11" s="328"/>
      <c r="AH11" s="328"/>
      <c r="AI11" s="328"/>
      <c r="AJ11" s="328"/>
      <c r="AK11" s="329"/>
      <c r="AL11" s="330"/>
      <c r="AM11" s="331"/>
      <c r="AN11" s="330"/>
      <c r="AO11" s="331"/>
      <c r="AP11" s="330"/>
      <c r="AQ11" s="331"/>
      <c r="AR11" s="330"/>
      <c r="AS11" s="331"/>
    </row>
  </sheetData>
  <mergeCells count="31">
    <mergeCell ref="AP6:AQ7"/>
    <mergeCell ref="AR6:AS7"/>
    <mergeCell ref="A11:E11"/>
    <mergeCell ref="L11:U11"/>
    <mergeCell ref="V11:Y11"/>
    <mergeCell ref="AR11:AS11"/>
    <mergeCell ref="F10:K11"/>
    <mergeCell ref="Z11:AE11"/>
    <mergeCell ref="AF11:AK11"/>
    <mergeCell ref="AL11:AM11"/>
    <mergeCell ref="AN11:AO11"/>
    <mergeCell ref="AP11:AQ11"/>
    <mergeCell ref="A10:E10"/>
    <mergeCell ref="A9:E9"/>
    <mergeCell ref="V8:AS9"/>
    <mergeCell ref="AL3:AS3"/>
    <mergeCell ref="A2:AS2"/>
    <mergeCell ref="F9:K9"/>
    <mergeCell ref="L9:U9"/>
    <mergeCell ref="Z6:AE7"/>
    <mergeCell ref="A8:E8"/>
    <mergeCell ref="V6:Y7"/>
    <mergeCell ref="AL6:AM7"/>
    <mergeCell ref="A6:E7"/>
    <mergeCell ref="F6:K7"/>
    <mergeCell ref="V5:AE5"/>
    <mergeCell ref="AF5:AK7"/>
    <mergeCell ref="A5:U5"/>
    <mergeCell ref="L6:U7"/>
    <mergeCell ref="AN6:AO7"/>
    <mergeCell ref="AL5:AS5"/>
  </mergeCells>
  <phoneticPr fontId="4"/>
  <dataValidations count="1">
    <dataValidation type="list" allowBlank="1" showInputMessage="1" showErrorMessage="1" sqref="AL11 AN11 AP11 AR11">
      <formula1>"○"</formula1>
    </dataValidation>
  </dataValidations>
  <printOptions horizontalCentered="1"/>
  <pageMargins left="0.98425196850393704" right="0.98425196850393704" top="0.98425196850393704" bottom="0.59055118110236227"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1"/>
  <sheetViews>
    <sheetView view="pageBreakPreview" zoomScaleNormal="100" zoomScaleSheetLayoutView="100" workbookViewId="0">
      <selection activeCell="C31" sqref="C31"/>
    </sheetView>
  </sheetViews>
  <sheetFormatPr defaultColWidth="2.25" defaultRowHeight="22.15" customHeight="1"/>
  <cols>
    <col min="1" max="16384" width="2.25" style="3"/>
  </cols>
  <sheetData>
    <row r="1" spans="1:32" ht="22.15" customHeight="1">
      <c r="A1" s="344" t="s">
        <v>56</v>
      </c>
      <c r="B1" s="345"/>
      <c r="C1" s="345"/>
      <c r="D1" s="345"/>
      <c r="E1" s="346"/>
      <c r="F1" s="347" t="s">
        <v>57</v>
      </c>
      <c r="G1" s="347"/>
      <c r="H1" s="347"/>
      <c r="I1" s="347"/>
      <c r="J1" s="347"/>
      <c r="K1" s="347"/>
      <c r="L1" s="347"/>
      <c r="M1" s="347"/>
      <c r="N1" s="347"/>
      <c r="O1" s="347"/>
      <c r="P1" s="347"/>
      <c r="Q1" s="347"/>
      <c r="R1" s="347"/>
      <c r="S1" s="347"/>
      <c r="T1" s="347"/>
      <c r="U1" s="347"/>
      <c r="V1" s="347"/>
      <c r="W1" s="347"/>
      <c r="X1" s="347"/>
      <c r="Y1" s="347"/>
      <c r="Z1" s="347"/>
      <c r="AA1" s="347"/>
      <c r="AB1" s="347"/>
      <c r="AC1" s="347"/>
    </row>
    <row r="2" spans="1:32" ht="22.15" customHeight="1">
      <c r="F2" s="347"/>
      <c r="G2" s="347"/>
      <c r="H2" s="347"/>
      <c r="I2" s="347"/>
      <c r="J2" s="347"/>
      <c r="K2" s="347"/>
      <c r="L2" s="347"/>
      <c r="M2" s="347"/>
      <c r="N2" s="347"/>
      <c r="O2" s="347"/>
      <c r="P2" s="347"/>
      <c r="Q2" s="347"/>
      <c r="R2" s="347"/>
      <c r="S2" s="347"/>
      <c r="T2" s="347"/>
      <c r="U2" s="347"/>
      <c r="V2" s="347"/>
      <c r="W2" s="347"/>
      <c r="X2" s="347"/>
      <c r="Y2" s="347"/>
      <c r="Z2" s="347"/>
      <c r="AA2" s="347"/>
      <c r="AB2" s="347"/>
      <c r="AC2" s="347"/>
    </row>
    <row r="3" spans="1:32" ht="22.15" customHeight="1">
      <c r="B3" s="30" t="s">
        <v>320</v>
      </c>
    </row>
    <row r="4" spans="1:32" ht="22.15" customHeight="1">
      <c r="W4" s="24" t="s">
        <v>11</v>
      </c>
      <c r="X4" s="296"/>
      <c r="Y4" s="296"/>
      <c r="Z4" s="3" t="s">
        <v>3</v>
      </c>
      <c r="AA4" s="296"/>
      <c r="AB4" s="296"/>
      <c r="AC4" s="3" t="s">
        <v>2</v>
      </c>
      <c r="AD4" s="296"/>
      <c r="AE4" s="296"/>
      <c r="AF4" s="3" t="s">
        <v>1</v>
      </c>
    </row>
    <row r="5" spans="1:32" ht="22.15" customHeight="1">
      <c r="H5" s="296" t="s">
        <v>65</v>
      </c>
      <c r="I5" s="259"/>
      <c r="J5" s="259"/>
      <c r="K5" s="259"/>
      <c r="L5" s="259"/>
      <c r="M5" s="5" t="s">
        <v>60</v>
      </c>
      <c r="V5" s="24"/>
      <c r="X5" s="39"/>
    </row>
    <row r="6" spans="1:32" ht="22.15" customHeight="1">
      <c r="H6" s="259"/>
      <c r="I6" s="259"/>
      <c r="J6" s="259"/>
      <c r="K6" s="259"/>
      <c r="L6" s="259"/>
      <c r="V6" s="24"/>
      <c r="X6" s="39"/>
    </row>
    <row r="7" spans="1:32" ht="22.15" customHeight="1">
      <c r="H7" s="259"/>
      <c r="I7" s="259"/>
      <c r="J7" s="259"/>
      <c r="K7" s="259"/>
      <c r="L7" s="259"/>
      <c r="M7" s="348" t="s">
        <v>61</v>
      </c>
      <c r="N7" s="348"/>
      <c r="O7" s="348"/>
      <c r="P7" s="348"/>
      <c r="Q7" s="348"/>
      <c r="R7" s="259"/>
      <c r="V7" s="24"/>
      <c r="X7" s="39"/>
    </row>
    <row r="8" spans="1:32" ht="22.15" customHeight="1">
      <c r="H8" s="259"/>
      <c r="I8" s="259"/>
      <c r="J8" s="259"/>
      <c r="K8" s="259"/>
      <c r="L8" s="259"/>
      <c r="M8" s="348" t="s">
        <v>62</v>
      </c>
      <c r="N8" s="348"/>
      <c r="O8" s="348"/>
      <c r="P8" s="348"/>
      <c r="Q8" s="348"/>
      <c r="R8" s="259"/>
      <c r="V8" s="24"/>
      <c r="X8" s="39"/>
    </row>
    <row r="9" spans="1:32" ht="22.15" customHeight="1">
      <c r="H9" s="259"/>
      <c r="I9" s="259"/>
      <c r="J9" s="259"/>
      <c r="K9" s="259"/>
      <c r="L9" s="259"/>
      <c r="M9" s="349" t="s">
        <v>10</v>
      </c>
      <c r="N9" s="349"/>
      <c r="O9" s="349"/>
      <c r="P9" s="349"/>
      <c r="Q9" s="349"/>
      <c r="R9" s="350"/>
      <c r="V9" s="24"/>
      <c r="X9" s="39"/>
    </row>
    <row r="10" spans="1:32" ht="22.15" customHeight="1">
      <c r="H10" s="259"/>
      <c r="I10" s="259"/>
      <c r="J10" s="259"/>
      <c r="K10" s="259"/>
      <c r="L10" s="259"/>
      <c r="M10" s="348" t="s">
        <v>63</v>
      </c>
      <c r="N10" s="348"/>
      <c r="O10" s="348"/>
      <c r="P10" s="348"/>
      <c r="Q10" s="348"/>
      <c r="R10" s="259"/>
      <c r="V10" s="24"/>
      <c r="X10" s="39"/>
    </row>
    <row r="11" spans="1:32" ht="22.15" customHeight="1">
      <c r="H11" s="259"/>
      <c r="I11" s="259"/>
      <c r="J11" s="259"/>
      <c r="K11" s="259"/>
      <c r="L11" s="259"/>
      <c r="M11" s="348" t="s">
        <v>64</v>
      </c>
      <c r="N11" s="348"/>
      <c r="O11" s="348"/>
      <c r="P11" s="348"/>
      <c r="Q11" s="348"/>
      <c r="R11" s="259"/>
      <c r="V11" s="24"/>
      <c r="X11" s="39"/>
      <c r="AF11" s="128"/>
    </row>
    <row r="12" spans="1:32" ht="13.9" customHeight="1"/>
    <row r="13" spans="1:32" ht="22.15" customHeight="1">
      <c r="A13" s="23"/>
      <c r="B13" s="23" t="s">
        <v>58</v>
      </c>
      <c r="C13" s="23"/>
    </row>
    <row r="14" spans="1:32" ht="22.15" customHeight="1">
      <c r="A14" s="23"/>
      <c r="B14" s="23" t="s">
        <v>59</v>
      </c>
      <c r="C14" s="23"/>
    </row>
    <row r="15" spans="1:32" ht="13.9" customHeight="1"/>
    <row r="16" spans="1:32" ht="22.15" customHeight="1">
      <c r="H16" s="296" t="s">
        <v>73</v>
      </c>
      <c r="I16" s="296"/>
      <c r="J16" s="296"/>
      <c r="K16" s="296"/>
      <c r="L16" s="296"/>
      <c r="M16" s="5" t="s">
        <v>66</v>
      </c>
      <c r="V16" s="39"/>
      <c r="W16" s="24"/>
    </row>
    <row r="17" spans="1:34" ht="22.15" customHeight="1">
      <c r="H17" s="296"/>
      <c r="I17" s="296"/>
      <c r="J17" s="296"/>
      <c r="K17" s="296"/>
      <c r="L17" s="296"/>
      <c r="V17" s="39"/>
      <c r="W17" s="24"/>
    </row>
    <row r="18" spans="1:34" ht="22.15" customHeight="1">
      <c r="H18" s="296"/>
      <c r="I18" s="296"/>
      <c r="J18" s="296"/>
      <c r="K18" s="296"/>
      <c r="L18" s="296"/>
      <c r="M18" s="351" t="s">
        <v>61</v>
      </c>
      <c r="N18" s="351"/>
      <c r="O18" s="351"/>
      <c r="P18" s="351"/>
      <c r="Q18" s="351"/>
      <c r="R18" s="352"/>
      <c r="V18" s="39"/>
      <c r="W18" s="24"/>
    </row>
    <row r="19" spans="1:34" ht="22.15" customHeight="1">
      <c r="H19" s="296"/>
      <c r="I19" s="296"/>
      <c r="J19" s="296"/>
      <c r="K19" s="296"/>
      <c r="L19" s="296"/>
      <c r="M19" s="348" t="s">
        <v>67</v>
      </c>
      <c r="N19" s="348"/>
      <c r="O19" s="348"/>
      <c r="P19" s="348"/>
      <c r="Q19" s="348"/>
      <c r="R19" s="259"/>
      <c r="V19" s="39"/>
      <c r="W19" s="24"/>
    </row>
    <row r="20" spans="1:34" ht="22.15" customHeight="1">
      <c r="H20" s="296"/>
      <c r="I20" s="296"/>
      <c r="J20" s="296"/>
      <c r="K20" s="296"/>
      <c r="L20" s="296"/>
      <c r="M20" s="348" t="s">
        <v>68</v>
      </c>
      <c r="N20" s="348"/>
      <c r="O20" s="348"/>
      <c r="P20" s="348"/>
      <c r="Q20" s="348"/>
      <c r="R20" s="259"/>
      <c r="V20" s="39"/>
      <c r="W20" s="24"/>
      <c r="AF20" s="128"/>
    </row>
    <row r="21" spans="1:34" ht="13.9" customHeight="1"/>
    <row r="22" spans="1:34" ht="22.15" customHeight="1">
      <c r="A22" s="343" t="s">
        <v>69</v>
      </c>
      <c r="B22" s="343"/>
      <c r="C22" s="343"/>
      <c r="D22" s="343"/>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row>
    <row r="23" spans="1:34" ht="22.15" customHeight="1">
      <c r="B23" s="5" t="s">
        <v>70</v>
      </c>
      <c r="W23" s="113"/>
      <c r="X23" s="113"/>
      <c r="Y23" s="113"/>
      <c r="Z23" s="113"/>
      <c r="AA23" s="113"/>
      <c r="AB23" s="113"/>
      <c r="AC23" s="113"/>
      <c r="AD23" s="113"/>
      <c r="AE23" s="113"/>
      <c r="AF23" s="113"/>
      <c r="AG23" s="113"/>
    </row>
    <row r="24" spans="1:34" ht="22.15" customHeight="1">
      <c r="A24" s="23"/>
      <c r="B24" s="23"/>
      <c r="C24" s="23" t="s">
        <v>321</v>
      </c>
      <c r="D24" s="23"/>
      <c r="E24" s="23"/>
      <c r="F24" s="23"/>
      <c r="G24" s="23"/>
      <c r="H24" s="23"/>
      <c r="I24" s="23"/>
      <c r="J24" s="23"/>
      <c r="K24" s="23"/>
      <c r="L24" s="23"/>
      <c r="M24" s="23"/>
      <c r="N24" s="23"/>
      <c r="O24" s="23"/>
      <c r="P24" s="23"/>
      <c r="Q24" s="23"/>
      <c r="R24" s="23"/>
      <c r="S24" s="23"/>
      <c r="T24" s="23"/>
      <c r="U24" s="23" t="s">
        <v>71</v>
      </c>
      <c r="V24" s="23"/>
      <c r="W24" s="129"/>
      <c r="X24" s="129"/>
      <c r="Y24" s="41"/>
      <c r="Z24" s="41"/>
      <c r="AA24" s="41"/>
      <c r="AB24" s="41"/>
      <c r="AC24" s="41"/>
      <c r="AD24" s="41"/>
      <c r="AE24" s="41"/>
      <c r="AF24" s="41"/>
      <c r="AG24" s="41"/>
    </row>
    <row r="25" spans="1:34" ht="22.15" customHeight="1">
      <c r="A25" s="23"/>
      <c r="B25" s="23"/>
      <c r="C25" s="23" t="s">
        <v>322</v>
      </c>
      <c r="D25" s="23"/>
      <c r="E25" s="23"/>
      <c r="F25" s="23"/>
      <c r="G25" s="23"/>
      <c r="H25" s="23"/>
      <c r="I25" s="23"/>
      <c r="J25" s="23"/>
      <c r="K25" s="23"/>
      <c r="L25" s="23"/>
      <c r="M25" s="23"/>
      <c r="N25" s="23"/>
      <c r="O25" s="23"/>
      <c r="P25" s="23"/>
      <c r="Q25" s="23"/>
      <c r="R25" s="23"/>
      <c r="S25" s="23"/>
      <c r="T25" s="23"/>
      <c r="U25" s="23" t="s">
        <v>324</v>
      </c>
      <c r="V25" s="23"/>
      <c r="W25" s="129"/>
      <c r="X25" s="129"/>
      <c r="Y25" s="41"/>
      <c r="Z25" s="41"/>
      <c r="AA25" s="41"/>
      <c r="AB25" s="41"/>
      <c r="AC25" s="41"/>
      <c r="AD25" s="41"/>
      <c r="AE25" s="41"/>
      <c r="AF25" s="41"/>
      <c r="AG25" s="41"/>
    </row>
    <row r="26" spans="1:34" ht="22.15" customHeight="1">
      <c r="A26" s="23"/>
      <c r="B26" s="23"/>
      <c r="C26" s="23" t="s">
        <v>323</v>
      </c>
      <c r="D26" s="23"/>
      <c r="E26" s="23"/>
      <c r="F26" s="23"/>
      <c r="G26" s="23"/>
      <c r="H26" s="23"/>
      <c r="I26" s="23"/>
      <c r="J26" s="23"/>
      <c r="K26" s="23"/>
      <c r="L26" s="23"/>
      <c r="M26" s="23"/>
      <c r="N26" s="23"/>
      <c r="O26" s="23"/>
      <c r="P26" s="23"/>
      <c r="Q26" s="23"/>
      <c r="R26" s="23"/>
      <c r="S26" s="23"/>
      <c r="T26" s="23"/>
      <c r="U26" s="23"/>
      <c r="V26" s="23"/>
      <c r="W26" s="129"/>
      <c r="X26" s="129"/>
      <c r="Y26" s="41"/>
      <c r="Z26" s="41"/>
      <c r="AA26" s="41"/>
      <c r="AB26" s="41"/>
      <c r="AC26" s="41"/>
      <c r="AD26" s="41"/>
      <c r="AE26" s="41"/>
      <c r="AF26" s="41"/>
      <c r="AG26" s="41"/>
    </row>
    <row r="27" spans="1:34" ht="22.15" customHeight="1">
      <c r="B27" s="5" t="s">
        <v>325</v>
      </c>
    </row>
    <row r="28" spans="1:34" ht="22.15" customHeight="1">
      <c r="B28" s="5"/>
    </row>
    <row r="30" spans="1:34" ht="22.15" customHeight="1">
      <c r="B30" s="5" t="s">
        <v>72</v>
      </c>
    </row>
    <row r="31" spans="1:34" ht="22.15" customHeight="1">
      <c r="C31" s="126" t="s">
        <v>535</v>
      </c>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row>
  </sheetData>
  <mergeCells count="16">
    <mergeCell ref="A22:AH22"/>
    <mergeCell ref="A1:E1"/>
    <mergeCell ref="F1:AC2"/>
    <mergeCell ref="X4:Y4"/>
    <mergeCell ref="AA4:AB4"/>
    <mergeCell ref="AD4:AE4"/>
    <mergeCell ref="H5:L11"/>
    <mergeCell ref="M7:R7"/>
    <mergeCell ref="M8:R8"/>
    <mergeCell ref="M9:R9"/>
    <mergeCell ref="M10:R10"/>
    <mergeCell ref="M11:R11"/>
    <mergeCell ref="H16:L20"/>
    <mergeCell ref="M18:R18"/>
    <mergeCell ref="M19:R19"/>
    <mergeCell ref="M20:R20"/>
  </mergeCells>
  <phoneticPr fontId="4"/>
  <printOptions horizontalCentered="1"/>
  <pageMargins left="0.78740157480314965" right="0.78740157480314965" top="0.78740157480314965"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view="pageBreakPreview" zoomScale="85" zoomScaleNormal="100" zoomScaleSheetLayoutView="85" workbookViewId="0">
      <selection activeCell="C58" sqref="C58:H58"/>
    </sheetView>
  </sheetViews>
  <sheetFormatPr defaultColWidth="9" defaultRowHeight="22.5" customHeight="1"/>
  <cols>
    <col min="1" max="1" width="2.875" style="135" customWidth="1"/>
    <col min="2" max="2" width="12.375" style="135" customWidth="1"/>
    <col min="3" max="3" width="9" style="135" customWidth="1"/>
    <col min="4" max="9" width="9" style="135"/>
    <col min="10" max="10" width="63" style="136" customWidth="1"/>
    <col min="11" max="16384" width="9" style="135"/>
  </cols>
  <sheetData>
    <row r="1" spans="1:11" ht="22.5" customHeight="1">
      <c r="A1" s="134" t="s">
        <v>508</v>
      </c>
    </row>
    <row r="2" spans="1:11" ht="22.5" customHeight="1">
      <c r="A2" s="137"/>
    </row>
    <row r="3" spans="1:11" ht="18.75" customHeight="1">
      <c r="A3" s="138" t="s">
        <v>333</v>
      </c>
    </row>
    <row r="5" spans="1:11" ht="22.5" customHeight="1">
      <c r="B5" s="139" t="s">
        <v>334</v>
      </c>
      <c r="C5" s="355" t="s">
        <v>335</v>
      </c>
      <c r="D5" s="355"/>
      <c r="E5" s="355"/>
      <c r="F5" s="355"/>
      <c r="G5" s="355"/>
      <c r="H5" s="355"/>
      <c r="I5" s="355"/>
      <c r="J5" s="140" t="s">
        <v>336</v>
      </c>
    </row>
    <row r="6" spans="1:11" ht="22.5" customHeight="1" thickBot="1">
      <c r="B6" s="141" t="s">
        <v>337</v>
      </c>
      <c r="C6" s="378" t="s">
        <v>338</v>
      </c>
      <c r="D6" s="379"/>
      <c r="E6" s="379"/>
      <c r="F6" s="379"/>
      <c r="G6" s="379"/>
      <c r="H6" s="379"/>
      <c r="I6" s="142" t="s">
        <v>339</v>
      </c>
      <c r="J6" s="143"/>
      <c r="K6" s="144"/>
    </row>
    <row r="7" spans="1:11" ht="22.5" customHeight="1" thickBot="1">
      <c r="B7" s="145" t="s">
        <v>340</v>
      </c>
      <c r="C7" s="371" t="s">
        <v>510</v>
      </c>
      <c r="D7" s="372"/>
      <c r="E7" s="372"/>
      <c r="F7" s="372"/>
      <c r="G7" s="372"/>
      <c r="H7" s="372"/>
      <c r="I7" s="146" t="s">
        <v>341</v>
      </c>
      <c r="J7" s="147"/>
    </row>
    <row r="9" spans="1:11" ht="18.75" customHeight="1">
      <c r="A9" s="138" t="s">
        <v>342</v>
      </c>
    </row>
    <row r="10" spans="1:11" ht="22.5" customHeight="1">
      <c r="B10" s="148" t="s">
        <v>343</v>
      </c>
    </row>
    <row r="11" spans="1:11" ht="22.5" customHeight="1">
      <c r="B11" s="139" t="s">
        <v>334</v>
      </c>
      <c r="C11" s="355" t="s">
        <v>335</v>
      </c>
      <c r="D11" s="355"/>
      <c r="E11" s="355"/>
      <c r="F11" s="355"/>
      <c r="G11" s="355"/>
      <c r="H11" s="355"/>
      <c r="I11" s="355"/>
      <c r="J11" s="149" t="s">
        <v>336</v>
      </c>
    </row>
    <row r="12" spans="1:11" ht="22.5" customHeight="1">
      <c r="B12" s="141" t="s">
        <v>344</v>
      </c>
      <c r="C12" s="369" t="s">
        <v>345</v>
      </c>
      <c r="D12" s="369"/>
      <c r="E12" s="369"/>
      <c r="F12" s="369"/>
      <c r="G12" s="369"/>
      <c r="H12" s="369"/>
      <c r="I12" s="146" t="s">
        <v>346</v>
      </c>
      <c r="J12" s="150"/>
    </row>
    <row r="13" spans="1:11" ht="22.5" customHeight="1" thickBot="1">
      <c r="B13" s="141" t="s">
        <v>347</v>
      </c>
      <c r="C13" s="369" t="s">
        <v>348</v>
      </c>
      <c r="D13" s="369"/>
      <c r="E13" s="369"/>
      <c r="F13" s="369"/>
      <c r="G13" s="369"/>
      <c r="H13" s="369"/>
      <c r="I13" s="146" t="s">
        <v>349</v>
      </c>
      <c r="J13" s="151"/>
    </row>
    <row r="14" spans="1:11" ht="22.5" customHeight="1" thickBot="1">
      <c r="B14" s="145" t="s">
        <v>350</v>
      </c>
      <c r="C14" s="371" t="s">
        <v>511</v>
      </c>
      <c r="D14" s="372"/>
      <c r="E14" s="372"/>
      <c r="F14" s="372"/>
      <c r="G14" s="372"/>
      <c r="H14" s="372"/>
      <c r="I14" s="146" t="s">
        <v>351</v>
      </c>
      <c r="J14" s="147"/>
    </row>
    <row r="15" spans="1:11" ht="52.5" customHeight="1" thickBot="1">
      <c r="B15" s="145" t="s">
        <v>352</v>
      </c>
      <c r="C15" s="361" t="s">
        <v>530</v>
      </c>
      <c r="D15" s="362"/>
      <c r="E15" s="362"/>
      <c r="F15" s="362"/>
      <c r="G15" s="362"/>
      <c r="H15" s="363"/>
      <c r="I15" s="146" t="s">
        <v>353</v>
      </c>
      <c r="J15" s="152"/>
    </row>
    <row r="16" spans="1:11" ht="22.5" customHeight="1" thickBot="1">
      <c r="B16" s="145" t="s">
        <v>354</v>
      </c>
      <c r="C16" s="359" t="s">
        <v>355</v>
      </c>
      <c r="D16" s="373"/>
      <c r="E16" s="373"/>
      <c r="F16" s="373"/>
      <c r="G16" s="373"/>
      <c r="H16" s="374"/>
      <c r="I16" s="153" t="s">
        <v>356</v>
      </c>
      <c r="J16" s="147"/>
    </row>
    <row r="17" spans="2:11" ht="22.5" customHeight="1" thickBot="1">
      <c r="B17" s="154" t="s">
        <v>357</v>
      </c>
      <c r="C17" s="375" t="s">
        <v>512</v>
      </c>
      <c r="D17" s="376"/>
      <c r="E17" s="376"/>
      <c r="F17" s="376"/>
      <c r="G17" s="376"/>
      <c r="H17" s="377"/>
      <c r="I17" s="155" t="s">
        <v>358</v>
      </c>
      <c r="J17" s="147"/>
    </row>
    <row r="18" spans="2:11" ht="22.5" customHeight="1" thickBot="1">
      <c r="B18" s="145" t="s">
        <v>359</v>
      </c>
      <c r="C18" s="354" t="s">
        <v>513</v>
      </c>
      <c r="D18" s="354"/>
      <c r="E18" s="354"/>
      <c r="F18" s="354"/>
      <c r="G18" s="354"/>
      <c r="H18" s="354"/>
      <c r="I18" s="146" t="s">
        <v>360</v>
      </c>
      <c r="J18" s="147"/>
    </row>
    <row r="19" spans="2:11" ht="22.5" customHeight="1" thickBot="1">
      <c r="B19" s="145" t="s">
        <v>361</v>
      </c>
      <c r="C19" s="354" t="s">
        <v>514</v>
      </c>
      <c r="D19" s="354"/>
      <c r="E19" s="354"/>
      <c r="F19" s="354"/>
      <c r="G19" s="354"/>
      <c r="H19" s="354"/>
      <c r="I19" s="146" t="s">
        <v>362</v>
      </c>
      <c r="J19" s="147"/>
    </row>
    <row r="20" spans="2:11" ht="22.5" customHeight="1" thickBot="1">
      <c r="B20" s="145" t="s">
        <v>363</v>
      </c>
      <c r="C20" s="354" t="s">
        <v>515</v>
      </c>
      <c r="D20" s="354"/>
      <c r="E20" s="354"/>
      <c r="F20" s="354"/>
      <c r="G20" s="354"/>
      <c r="H20" s="354"/>
      <c r="I20" s="146" t="s">
        <v>364</v>
      </c>
      <c r="J20" s="147"/>
    </row>
    <row r="21" spans="2:11" ht="22.5" customHeight="1" thickBot="1">
      <c r="B21" s="145" t="s">
        <v>365</v>
      </c>
      <c r="C21" s="354" t="s">
        <v>516</v>
      </c>
      <c r="D21" s="354"/>
      <c r="E21" s="354"/>
      <c r="F21" s="354"/>
      <c r="G21" s="354"/>
      <c r="H21" s="354"/>
      <c r="I21" s="146" t="s">
        <v>366</v>
      </c>
      <c r="J21" s="147"/>
    </row>
    <row r="22" spans="2:11" ht="22.5" customHeight="1" thickBot="1">
      <c r="B22" s="145" t="s">
        <v>367</v>
      </c>
      <c r="C22" s="354" t="s">
        <v>531</v>
      </c>
      <c r="D22" s="354"/>
      <c r="E22" s="354"/>
      <c r="F22" s="354"/>
      <c r="G22" s="354"/>
      <c r="H22" s="354"/>
      <c r="I22" s="146" t="s">
        <v>368</v>
      </c>
      <c r="J22" s="147"/>
    </row>
    <row r="23" spans="2:11" ht="22.5" customHeight="1" thickBot="1">
      <c r="B23" s="145" t="s">
        <v>369</v>
      </c>
      <c r="C23" s="354" t="s">
        <v>532</v>
      </c>
      <c r="D23" s="354"/>
      <c r="E23" s="354"/>
      <c r="F23" s="354"/>
      <c r="G23" s="354"/>
      <c r="H23" s="354"/>
      <c r="I23" s="146" t="s">
        <v>370</v>
      </c>
      <c r="J23" s="147"/>
    </row>
    <row r="24" spans="2:11" ht="22.5" customHeight="1" thickBot="1">
      <c r="B24" s="145" t="s">
        <v>371</v>
      </c>
      <c r="C24" s="354" t="s">
        <v>517</v>
      </c>
      <c r="D24" s="354"/>
      <c r="E24" s="354"/>
      <c r="F24" s="354"/>
      <c r="G24" s="354"/>
      <c r="H24" s="354"/>
      <c r="I24" s="146" t="s">
        <v>372</v>
      </c>
      <c r="J24" s="197"/>
    </row>
    <row r="25" spans="2:11" ht="22.5" customHeight="1" thickBot="1">
      <c r="B25" s="156" t="s">
        <v>373</v>
      </c>
      <c r="C25" s="370" t="s">
        <v>374</v>
      </c>
      <c r="D25" s="370"/>
      <c r="E25" s="370"/>
      <c r="F25" s="370"/>
      <c r="G25" s="370"/>
      <c r="H25" s="370"/>
      <c r="I25" s="157"/>
      <c r="J25" s="158"/>
    </row>
    <row r="26" spans="2:11" ht="33.75" customHeight="1" thickBot="1">
      <c r="B26" s="145" t="s">
        <v>375</v>
      </c>
      <c r="C26" s="364" t="s">
        <v>376</v>
      </c>
      <c r="D26" s="365"/>
      <c r="E26" s="365"/>
      <c r="F26" s="365"/>
      <c r="G26" s="365"/>
      <c r="H26" s="365"/>
      <c r="I26" s="146" t="s">
        <v>377</v>
      </c>
      <c r="J26" s="159"/>
    </row>
    <row r="27" spans="2:11" ht="45" customHeight="1" thickBot="1">
      <c r="B27" s="145" t="s">
        <v>378</v>
      </c>
      <c r="C27" s="364" t="s">
        <v>379</v>
      </c>
      <c r="D27" s="365"/>
      <c r="E27" s="365"/>
      <c r="F27" s="365"/>
      <c r="G27" s="365"/>
      <c r="H27" s="365"/>
      <c r="I27" s="146" t="s">
        <v>380</v>
      </c>
      <c r="J27" s="159"/>
    </row>
    <row r="28" spans="2:11" ht="57.75" customHeight="1" thickBot="1">
      <c r="B28" s="145" t="s">
        <v>381</v>
      </c>
      <c r="C28" s="364" t="s">
        <v>382</v>
      </c>
      <c r="D28" s="365"/>
      <c r="E28" s="365"/>
      <c r="F28" s="365"/>
      <c r="G28" s="365"/>
      <c r="H28" s="365"/>
      <c r="I28" s="146" t="s">
        <v>383</v>
      </c>
      <c r="J28" s="159"/>
    </row>
    <row r="29" spans="2:11" ht="79.5" customHeight="1" thickBot="1">
      <c r="B29" s="154" t="s">
        <v>384</v>
      </c>
      <c r="C29" s="364" t="s">
        <v>385</v>
      </c>
      <c r="D29" s="364"/>
      <c r="E29" s="364"/>
      <c r="F29" s="364"/>
      <c r="G29" s="364"/>
      <c r="H29" s="364"/>
      <c r="I29" s="146" t="s">
        <v>386</v>
      </c>
      <c r="J29" s="147"/>
    </row>
    <row r="30" spans="2:11" ht="22.5" customHeight="1">
      <c r="B30" s="366" t="s">
        <v>387</v>
      </c>
      <c r="C30" s="368" t="s">
        <v>388</v>
      </c>
      <c r="D30" s="369"/>
      <c r="E30" s="369"/>
      <c r="F30" s="369"/>
      <c r="G30" s="369"/>
      <c r="H30" s="369"/>
      <c r="I30" s="142" t="s">
        <v>389</v>
      </c>
      <c r="J30" s="160"/>
      <c r="K30" s="144"/>
    </row>
    <row r="31" spans="2:11" ht="22.5" customHeight="1">
      <c r="B31" s="367"/>
      <c r="C31" s="368" t="s">
        <v>390</v>
      </c>
      <c r="D31" s="369"/>
      <c r="E31" s="369"/>
      <c r="F31" s="369"/>
      <c r="G31" s="369"/>
      <c r="H31" s="369"/>
      <c r="I31" s="146" t="s">
        <v>391</v>
      </c>
      <c r="J31" s="161"/>
      <c r="K31" s="144"/>
    </row>
    <row r="32" spans="2:11" ht="22.5" customHeight="1">
      <c r="J32" s="162"/>
    </row>
    <row r="33" spans="1:10" ht="18.75" customHeight="1">
      <c r="A33" s="138" t="s">
        <v>392</v>
      </c>
    </row>
    <row r="35" spans="1:10" ht="22.5" customHeight="1" thickBot="1">
      <c r="B35" s="139" t="s">
        <v>334</v>
      </c>
      <c r="C35" s="355" t="s">
        <v>335</v>
      </c>
      <c r="D35" s="355"/>
      <c r="E35" s="355"/>
      <c r="F35" s="355"/>
      <c r="G35" s="355"/>
      <c r="H35" s="355"/>
      <c r="I35" s="355"/>
      <c r="J35" s="140" t="s">
        <v>336</v>
      </c>
    </row>
    <row r="36" spans="1:10" ht="22.5" customHeight="1" thickBot="1">
      <c r="B36" s="163" t="s">
        <v>393</v>
      </c>
      <c r="C36" s="356" t="s">
        <v>518</v>
      </c>
      <c r="D36" s="357"/>
      <c r="E36" s="357"/>
      <c r="F36" s="357"/>
      <c r="G36" s="357"/>
      <c r="H36" s="358"/>
      <c r="I36" s="146" t="s">
        <v>394</v>
      </c>
      <c r="J36" s="147"/>
    </row>
    <row r="37" spans="1:10" ht="34.5" customHeight="1" thickBot="1">
      <c r="B37" s="145" t="s">
        <v>395</v>
      </c>
      <c r="C37" s="359" t="s">
        <v>507</v>
      </c>
      <c r="D37" s="357"/>
      <c r="E37" s="357"/>
      <c r="F37" s="357"/>
      <c r="G37" s="357"/>
      <c r="H37" s="358"/>
      <c r="I37" s="146" t="s">
        <v>396</v>
      </c>
      <c r="J37" s="147"/>
    </row>
    <row r="38" spans="1:10" ht="22.5" customHeight="1" thickBot="1">
      <c r="B38" s="145" t="s">
        <v>397</v>
      </c>
      <c r="C38" s="356" t="s">
        <v>528</v>
      </c>
      <c r="D38" s="357"/>
      <c r="E38" s="357"/>
      <c r="F38" s="357"/>
      <c r="G38" s="357"/>
      <c r="H38" s="358"/>
      <c r="I38" s="146" t="s">
        <v>398</v>
      </c>
      <c r="J38" s="147"/>
    </row>
    <row r="39" spans="1:10" ht="22.5" customHeight="1" thickBot="1">
      <c r="B39" s="145" t="s">
        <v>399</v>
      </c>
      <c r="C39" s="356" t="s">
        <v>527</v>
      </c>
      <c r="D39" s="357"/>
      <c r="E39" s="357"/>
      <c r="F39" s="357"/>
      <c r="G39" s="357"/>
      <c r="H39" s="358"/>
      <c r="I39" s="146" t="s">
        <v>400</v>
      </c>
      <c r="J39" s="147"/>
    </row>
    <row r="40" spans="1:10" ht="22.5" customHeight="1" thickBot="1">
      <c r="B40" s="145" t="s">
        <v>401</v>
      </c>
      <c r="C40" s="356" t="s">
        <v>529</v>
      </c>
      <c r="D40" s="357"/>
      <c r="E40" s="357"/>
      <c r="F40" s="357"/>
      <c r="G40" s="357"/>
      <c r="H40" s="358"/>
      <c r="I40" s="146" t="s">
        <v>402</v>
      </c>
      <c r="J40" s="147"/>
    </row>
    <row r="43" spans="1:10" ht="18.75" customHeight="1">
      <c r="A43" s="138" t="s">
        <v>403</v>
      </c>
    </row>
    <row r="44" spans="1:10" ht="22.5" customHeight="1">
      <c r="B44" s="148" t="s">
        <v>404</v>
      </c>
    </row>
    <row r="45" spans="1:10" ht="22.5" customHeight="1">
      <c r="B45" s="148" t="s">
        <v>405</v>
      </c>
    </row>
    <row r="47" spans="1:10" ht="22.5" customHeight="1" thickBot="1">
      <c r="B47" s="139" t="s">
        <v>334</v>
      </c>
      <c r="C47" s="355" t="s">
        <v>335</v>
      </c>
      <c r="D47" s="355"/>
      <c r="E47" s="355"/>
      <c r="F47" s="355"/>
      <c r="G47" s="355"/>
      <c r="H47" s="355"/>
      <c r="I47" s="355"/>
      <c r="J47" s="140" t="s">
        <v>336</v>
      </c>
    </row>
    <row r="48" spans="1:10" ht="33" customHeight="1" thickBot="1">
      <c r="B48" s="145" t="s">
        <v>340</v>
      </c>
      <c r="C48" s="353" t="s">
        <v>519</v>
      </c>
      <c r="D48" s="353"/>
      <c r="E48" s="353"/>
      <c r="F48" s="353"/>
      <c r="G48" s="353"/>
      <c r="H48" s="353"/>
      <c r="I48" s="146" t="s">
        <v>406</v>
      </c>
      <c r="J48" s="147"/>
    </row>
    <row r="49" spans="1:10" ht="33" customHeight="1" thickBot="1">
      <c r="B49" s="145" t="s">
        <v>350</v>
      </c>
      <c r="C49" s="360" t="s">
        <v>520</v>
      </c>
      <c r="D49" s="360"/>
      <c r="E49" s="360"/>
      <c r="F49" s="360"/>
      <c r="G49" s="360"/>
      <c r="H49" s="360"/>
      <c r="I49" s="146" t="s">
        <v>407</v>
      </c>
      <c r="J49" s="147"/>
    </row>
    <row r="50" spans="1:10" ht="52.5" customHeight="1" thickBot="1">
      <c r="B50" s="145" t="s">
        <v>352</v>
      </c>
      <c r="C50" s="361" t="s">
        <v>530</v>
      </c>
      <c r="D50" s="362"/>
      <c r="E50" s="362"/>
      <c r="F50" s="362"/>
      <c r="G50" s="362"/>
      <c r="H50" s="363"/>
      <c r="I50" s="146" t="s">
        <v>408</v>
      </c>
      <c r="J50" s="152"/>
    </row>
    <row r="51" spans="1:10" ht="33" customHeight="1" thickBot="1">
      <c r="B51" s="145" t="s">
        <v>354</v>
      </c>
      <c r="C51" s="353" t="s">
        <v>409</v>
      </c>
      <c r="D51" s="354"/>
      <c r="E51" s="354"/>
      <c r="F51" s="354"/>
      <c r="G51" s="354"/>
      <c r="H51" s="354"/>
      <c r="I51" s="146" t="s">
        <v>410</v>
      </c>
      <c r="J51" s="147"/>
    </row>
    <row r="52" spans="1:10" ht="31.9" customHeight="1" thickBot="1">
      <c r="B52" s="145" t="s">
        <v>357</v>
      </c>
      <c r="C52" s="353" t="s">
        <v>521</v>
      </c>
      <c r="D52" s="353"/>
      <c r="E52" s="353"/>
      <c r="F52" s="353"/>
      <c r="G52" s="353"/>
      <c r="H52" s="353"/>
      <c r="I52" s="146" t="s">
        <v>411</v>
      </c>
      <c r="J52" s="147"/>
    </row>
    <row r="53" spans="1:10" ht="31.9" customHeight="1" thickBot="1">
      <c r="B53" s="145" t="s">
        <v>359</v>
      </c>
      <c r="C53" s="353" t="s">
        <v>522</v>
      </c>
      <c r="D53" s="353"/>
      <c r="E53" s="353"/>
      <c r="F53" s="353"/>
      <c r="G53" s="353"/>
      <c r="H53" s="353"/>
      <c r="I53" s="146" t="s">
        <v>412</v>
      </c>
      <c r="J53" s="147"/>
    </row>
    <row r="54" spans="1:10" ht="33" customHeight="1" thickBot="1">
      <c r="B54" s="145" t="s">
        <v>361</v>
      </c>
      <c r="C54" s="353" t="s">
        <v>523</v>
      </c>
      <c r="D54" s="354"/>
      <c r="E54" s="354"/>
      <c r="F54" s="354"/>
      <c r="G54" s="354"/>
      <c r="H54" s="354"/>
      <c r="I54" s="146" t="s">
        <v>413</v>
      </c>
      <c r="J54" s="147"/>
    </row>
    <row r="55" spans="1:10" ht="31.9" customHeight="1" thickBot="1">
      <c r="B55" s="145" t="s">
        <v>414</v>
      </c>
      <c r="C55" s="353" t="s">
        <v>524</v>
      </c>
      <c r="D55" s="353"/>
      <c r="E55" s="353"/>
      <c r="F55" s="353"/>
      <c r="G55" s="353"/>
      <c r="H55" s="353"/>
      <c r="I55" s="146" t="s">
        <v>415</v>
      </c>
      <c r="J55" s="147"/>
    </row>
    <row r="56" spans="1:10" ht="31.9" customHeight="1" thickBot="1">
      <c r="B56" s="145" t="s">
        <v>416</v>
      </c>
      <c r="C56" s="353" t="s">
        <v>525</v>
      </c>
      <c r="D56" s="353"/>
      <c r="E56" s="353"/>
      <c r="F56" s="353"/>
      <c r="G56" s="353"/>
      <c r="H56" s="353"/>
      <c r="I56" s="146" t="s">
        <v>417</v>
      </c>
      <c r="J56" s="147"/>
    </row>
    <row r="57" spans="1:10" ht="33" customHeight="1" thickBot="1">
      <c r="B57" s="145" t="s">
        <v>367</v>
      </c>
      <c r="C57" s="353" t="s">
        <v>533</v>
      </c>
      <c r="D57" s="354"/>
      <c r="E57" s="354"/>
      <c r="F57" s="354"/>
      <c r="G57" s="354"/>
      <c r="H57" s="354"/>
      <c r="I57" s="146" t="s">
        <v>418</v>
      </c>
      <c r="J57" s="147"/>
    </row>
    <row r="58" spans="1:10" ht="33" customHeight="1" thickBot="1">
      <c r="B58" s="145" t="s">
        <v>369</v>
      </c>
      <c r="C58" s="353" t="s">
        <v>534</v>
      </c>
      <c r="D58" s="354"/>
      <c r="E58" s="354"/>
      <c r="F58" s="354"/>
      <c r="G58" s="354"/>
      <c r="H58" s="354"/>
      <c r="I58" s="146" t="s">
        <v>419</v>
      </c>
      <c r="J58" s="147"/>
    </row>
    <row r="59" spans="1:10" ht="33" customHeight="1" thickBot="1">
      <c r="B59" s="145" t="s">
        <v>420</v>
      </c>
      <c r="C59" s="353" t="s">
        <v>526</v>
      </c>
      <c r="D59" s="354"/>
      <c r="E59" s="354"/>
      <c r="F59" s="354"/>
      <c r="G59" s="354"/>
      <c r="H59" s="354"/>
      <c r="I59" s="146" t="s">
        <v>421</v>
      </c>
      <c r="J59" s="197"/>
    </row>
    <row r="61" spans="1:10" ht="18.75" customHeight="1">
      <c r="A61" s="138" t="s">
        <v>422</v>
      </c>
    </row>
    <row r="63" spans="1:10" ht="22.5" customHeight="1">
      <c r="B63" s="164" t="s">
        <v>506</v>
      </c>
    </row>
    <row r="64" spans="1:10" ht="22.5" customHeight="1">
      <c r="B64" s="164"/>
    </row>
  </sheetData>
  <mergeCells count="44">
    <mergeCell ref="C13:H13"/>
    <mergeCell ref="C5:I5"/>
    <mergeCell ref="C6:H6"/>
    <mergeCell ref="C7:H7"/>
    <mergeCell ref="C11:I11"/>
    <mergeCell ref="C12:H12"/>
    <mergeCell ref="C25:H25"/>
    <mergeCell ref="C14:H14"/>
    <mergeCell ref="C15:H15"/>
    <mergeCell ref="C16:H16"/>
    <mergeCell ref="C17:H17"/>
    <mergeCell ref="C18:H18"/>
    <mergeCell ref="C19:H19"/>
    <mergeCell ref="C20:H20"/>
    <mergeCell ref="C21:H21"/>
    <mergeCell ref="C22:H22"/>
    <mergeCell ref="C23:H23"/>
    <mergeCell ref="C24:H24"/>
    <mergeCell ref="C26:H26"/>
    <mergeCell ref="C27:H27"/>
    <mergeCell ref="C28:H28"/>
    <mergeCell ref="C29:H29"/>
    <mergeCell ref="B30:B31"/>
    <mergeCell ref="C30:H30"/>
    <mergeCell ref="C31:H31"/>
    <mergeCell ref="C52:H52"/>
    <mergeCell ref="C35:I35"/>
    <mergeCell ref="C36:H36"/>
    <mergeCell ref="C37:H37"/>
    <mergeCell ref="C38:H38"/>
    <mergeCell ref="C39:H39"/>
    <mergeCell ref="C40:H40"/>
    <mergeCell ref="C47:I47"/>
    <mergeCell ref="C48:H48"/>
    <mergeCell ref="C49:H49"/>
    <mergeCell ref="C50:H50"/>
    <mergeCell ref="C51:H51"/>
    <mergeCell ref="C59:H59"/>
    <mergeCell ref="C53:H53"/>
    <mergeCell ref="C54:H54"/>
    <mergeCell ref="C55:H55"/>
    <mergeCell ref="C56:H56"/>
    <mergeCell ref="C57:H57"/>
    <mergeCell ref="C58:H58"/>
  </mergeCells>
  <phoneticPr fontId="4"/>
  <dataValidations count="17">
    <dataValidation type="custom" imeMode="disabled" allowBlank="1" showInputMessage="1" showErrorMessage="1" error="数字3桁以内で入力してください。" sqref="J39">
      <formula1>LEN(J39)&lt;=3</formula1>
    </dataValidation>
    <dataValidation type="custom" imeMode="disabled" allowBlank="1" showInputMessage="1" showErrorMessage="1" error="半角数字で7桁以内で入力してください。" sqref="J40">
      <formula1>LEN(J40)&lt;=7</formula1>
    </dataValidation>
    <dataValidation type="custom" imeMode="disabled" allowBlank="1" showInputMessage="1" showErrorMessage="1" error="半角数字で12桁以内で入力してください。_x000a_※千円単位です。" sqref="J38">
      <formula1>LEN(J38)&lt;=12</formula1>
    </dataValidation>
    <dataValidation type="custom" imeMode="disabled" allowBlank="1" showInputMessage="1" showErrorMessage="1" error="半角数字のみで入力してください。" sqref="J22:J23 J57:J58">
      <formula1>AND(J22=ASC(J22),LEN(J22)&lt;=12)</formula1>
    </dataValidation>
    <dataValidation type="custom" imeMode="hiragana" allowBlank="1" showInputMessage="1" showErrorMessage="1" error="全て全角で入力してください(12字以内)。" sqref="J7">
      <formula1>J7=DBCS(J7)</formula1>
    </dataValidation>
    <dataValidation type="textLength" imeMode="halfKatakana" allowBlank="1" showInputMessage="1" showErrorMessage="1" error="全て半角で入力してください(15字以内)。" sqref="J14 J49">
      <formula1>1</formula1>
      <formula2>15</formula2>
    </dataValidation>
    <dataValidation type="list" imeMode="disabled" allowBlank="1" showInputMessage="1" showErrorMessage="1" error="半角数字2桁(01～06)で入力してください。" sqref="J15 J50">
      <formula1>"　,01,02,03,04,05,06"</formula1>
    </dataValidation>
    <dataValidation type="custom" imeMode="halfAlpha" allowBlank="1" showInputMessage="1" showErrorMessage="1" error="「000-0000」の形式で入力してください。" sqref="J16 J51">
      <formula1>AND(MID(J16,4,1)="-",(LEN(J16)&lt;=8))</formula1>
    </dataValidation>
    <dataValidation type="custom" imeMode="hiragana" allowBlank="1" showInputMessage="1" showErrorMessage="1" error="全て全角で15文字以内で入力してください。" sqref="J18 J53">
      <formula1>AND(J18=DBCS(J18),LEN(J18)&lt;=15)</formula1>
    </dataValidation>
    <dataValidation type="custom" imeMode="hiragana" allowBlank="1" showInputMessage="1" showErrorMessage="1" error="全て全角で30文字以内で入力してください。" sqref="J17 J48 J52">
      <formula1>AND(J17=DBCS(J17),LEN(J17)&lt;=30)</formula1>
    </dataValidation>
    <dataValidation type="custom" imeMode="hiragana" allowBlank="1" showInputMessage="1" showErrorMessage="1" error="全て全角で10文字以内で入力してください。" sqref="J19:J21 J54:J56">
      <formula1>AND(J19=DBCS(J19),LEN(J19)&lt;=10)</formula1>
    </dataValidation>
    <dataValidation type="custom" imeMode="disabled" allowBlank="1" showInputMessage="1" showErrorMessage="1" error="＠入力も含め、全て半角で64文字以内で入力してください。" sqref="J24 J59">
      <formula1>COUNTIF(J24,"*@*")</formula1>
    </dataValidation>
    <dataValidation type="list" imeMode="disabled" allowBlank="1" showInputMessage="1" showErrorMessage="1" error="「1」または「2」を入力してください。" sqref="J26">
      <formula1>"　,1,2"</formula1>
    </dataValidation>
    <dataValidation type="list" imeMode="disabled" allowBlank="1" showInputMessage="1" showErrorMessage="1" error="「0」または「1」を入力してください。" sqref="J27:J28">
      <formula1>"　,0,1"</formula1>
    </dataValidation>
    <dataValidation type="list" imeMode="disabled" allowBlank="1" showInputMessage="1" showErrorMessage="1" error="「01」「10」「15」から選択して入力してください。" sqref="J29">
      <formula1>"　,01,10,15"</formula1>
    </dataValidation>
    <dataValidation type="custom" imeMode="disabled" allowBlank="1" showInputMessage="1" showErrorMessage="1" error="「00-000000」の形で入力してください。" sqref="J36">
      <formula1>AND(MID(J36,3,1)="-",(LEN(J36)=9))</formula1>
    </dataValidation>
    <dataValidation type="custom" imeMode="halfAlpha" allowBlank="1" showInputMessage="1" showErrorMessage="1" error="「20XX0401」の形で入力してください。" sqref="J37">
      <formula1>AND(J37=ASC(J37),LEN(J37)=8)</formula1>
    </dataValidation>
  </dataValidations>
  <pageMargins left="0.39370078740157483" right="0.39370078740157483" top="0.55118110236220474" bottom="0.55118110236220474" header="0.31496062992125984" footer="0.31496062992125984"/>
  <pageSetup paperSize="9" scale="62" fitToHeight="0" orientation="portrait" r:id="rId1"/>
  <headerFooter>
    <oddHeader>&amp;C&amp;"HGｺﾞｼｯｸM,ﾒﾃﾞｨｳﾑ 太字"&amp;12大熊町　入札参加資格申請登録用紙</oddHeader>
    <oddFooter>&amp;P / &amp;N ページ</oddFooter>
  </headerFooter>
  <rowBreaks count="1" manualBreakCount="1">
    <brk id="42"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63"/>
  <sheetViews>
    <sheetView zoomScaleNormal="100" workbookViewId="0"/>
  </sheetViews>
  <sheetFormatPr defaultColWidth="9" defaultRowHeight="17.25" customHeight="1"/>
  <cols>
    <col min="1" max="1" width="12.25" style="194" bestFit="1" customWidth="1"/>
    <col min="2" max="2" width="25" style="166" customWidth="1"/>
    <col min="3" max="3" width="21.625" style="167" customWidth="1"/>
    <col min="4" max="4" width="17.5" style="168" customWidth="1"/>
    <col min="5" max="16384" width="9" style="167"/>
  </cols>
  <sheetData>
    <row r="1" spans="1:4" ht="17.25" customHeight="1">
      <c r="A1" s="196" t="s">
        <v>509</v>
      </c>
    </row>
    <row r="2" spans="1:4" ht="17.25" customHeight="1">
      <c r="A2" s="165"/>
    </row>
    <row r="4" spans="1:4" s="172" customFormat="1" ht="33" customHeight="1" thickBot="1">
      <c r="A4" s="169" t="s">
        <v>424</v>
      </c>
      <c r="B4" s="170" t="s">
        <v>425</v>
      </c>
      <c r="C4" s="171" t="s">
        <v>426</v>
      </c>
      <c r="D4" s="171" t="s">
        <v>427</v>
      </c>
    </row>
    <row r="5" spans="1:4" s="172" customFormat="1" ht="3" hidden="1" customHeight="1" thickBot="1">
      <c r="A5" s="173" t="s">
        <v>428</v>
      </c>
      <c r="B5" s="174"/>
      <c r="C5" s="175" t="s">
        <v>429</v>
      </c>
      <c r="D5" s="175"/>
    </row>
    <row r="6" spans="1:4" ht="17.25" customHeight="1" thickTop="1" thickBot="1">
      <c r="A6" s="176"/>
      <c r="B6" s="177" t="s">
        <v>430</v>
      </c>
      <c r="C6" s="178" t="s">
        <v>431</v>
      </c>
      <c r="D6" s="178" t="s">
        <v>432</v>
      </c>
    </row>
    <row r="7" spans="1:4" ht="17.25" customHeight="1" thickTop="1" thickBot="1">
      <c r="A7" s="179" t="s">
        <v>433</v>
      </c>
      <c r="B7" s="180" t="s">
        <v>423</v>
      </c>
      <c r="C7" s="198"/>
      <c r="D7" s="181"/>
    </row>
    <row r="8" spans="1:4" ht="17.25" customHeight="1" thickTop="1" thickBot="1">
      <c r="A8" s="176"/>
      <c r="B8" s="177" t="s">
        <v>434</v>
      </c>
      <c r="C8" s="178" t="s">
        <v>435</v>
      </c>
      <c r="D8" s="178" t="s">
        <v>436</v>
      </c>
    </row>
    <row r="9" spans="1:4" s="168" customFormat="1" ht="17.25" customHeight="1" thickTop="1" thickBot="1">
      <c r="A9" s="179" t="s">
        <v>437</v>
      </c>
      <c r="B9" s="180" t="s">
        <v>438</v>
      </c>
      <c r="C9" s="198"/>
      <c r="D9" s="181"/>
    </row>
    <row r="10" spans="1:4" ht="17.25" customHeight="1" thickTop="1" thickBot="1">
      <c r="A10" s="176"/>
      <c r="B10" s="177" t="s">
        <v>439</v>
      </c>
      <c r="C10" s="178" t="s">
        <v>432</v>
      </c>
      <c r="D10" s="178" t="s">
        <v>435</v>
      </c>
    </row>
    <row r="11" spans="1:4" ht="17.25" customHeight="1" thickTop="1" thickBot="1">
      <c r="A11" s="182" t="s">
        <v>440</v>
      </c>
      <c r="B11" s="183" t="s">
        <v>441</v>
      </c>
      <c r="C11" s="198"/>
      <c r="D11" s="184"/>
    </row>
    <row r="12" spans="1:4" s="168" customFormat="1" ht="17.25" customHeight="1" thickTop="1" thickBot="1">
      <c r="A12" s="176"/>
      <c r="B12" s="177" t="s">
        <v>442</v>
      </c>
      <c r="C12" s="178" t="s">
        <v>432</v>
      </c>
      <c r="D12" s="178" t="s">
        <v>432</v>
      </c>
    </row>
    <row r="13" spans="1:4" s="168" customFormat="1" ht="17.25" customHeight="1" thickTop="1" thickBot="1">
      <c r="A13" s="179" t="s">
        <v>443</v>
      </c>
      <c r="B13" s="185" t="s">
        <v>444</v>
      </c>
      <c r="C13" s="198"/>
      <c r="D13" s="186"/>
    </row>
    <row r="14" spans="1:4" s="168" customFormat="1" ht="17.25" customHeight="1" thickTop="1" thickBot="1">
      <c r="A14" s="187"/>
      <c r="B14" s="177" t="s">
        <v>445</v>
      </c>
      <c r="C14" s="188"/>
      <c r="D14" s="188"/>
    </row>
    <row r="15" spans="1:4" s="168" customFormat="1" ht="17.25" customHeight="1" thickTop="1">
      <c r="A15" s="182" t="s">
        <v>446</v>
      </c>
      <c r="B15" s="183" t="s">
        <v>447</v>
      </c>
      <c r="C15" s="198"/>
      <c r="D15" s="184"/>
    </row>
    <row r="16" spans="1:4" s="168" customFormat="1" ht="17.25" customHeight="1">
      <c r="A16" s="189" t="s">
        <v>448</v>
      </c>
      <c r="B16" s="190" t="s">
        <v>449</v>
      </c>
      <c r="C16" s="198"/>
      <c r="D16" s="191"/>
    </row>
    <row r="17" spans="1:4" s="168" customFormat="1" ht="17.25" customHeight="1">
      <c r="A17" s="189" t="s">
        <v>450</v>
      </c>
      <c r="B17" s="190" t="s">
        <v>451</v>
      </c>
      <c r="C17" s="198"/>
      <c r="D17" s="191"/>
    </row>
    <row r="18" spans="1:4" s="168" customFormat="1" ht="17.25" customHeight="1">
      <c r="A18" s="189" t="s">
        <v>452</v>
      </c>
      <c r="B18" s="190" t="s">
        <v>453</v>
      </c>
      <c r="C18" s="198"/>
      <c r="D18" s="191"/>
    </row>
    <row r="19" spans="1:4" s="168" customFormat="1" ht="17.25" customHeight="1">
      <c r="A19" s="189" t="s">
        <v>454</v>
      </c>
      <c r="B19" s="190" t="s">
        <v>455</v>
      </c>
      <c r="C19" s="198"/>
      <c r="D19" s="191"/>
    </row>
    <row r="20" spans="1:4" s="168" customFormat="1" ht="17.25" customHeight="1">
      <c r="A20" s="189" t="s">
        <v>456</v>
      </c>
      <c r="B20" s="190" t="s">
        <v>457</v>
      </c>
      <c r="C20" s="198"/>
      <c r="D20" s="191"/>
    </row>
    <row r="21" spans="1:4" s="168" customFormat="1" ht="17.25" customHeight="1">
      <c r="A21" s="189" t="s">
        <v>458</v>
      </c>
      <c r="B21" s="190" t="s">
        <v>459</v>
      </c>
      <c r="C21" s="198"/>
      <c r="D21" s="191"/>
    </row>
    <row r="22" spans="1:4" s="168" customFormat="1" ht="17.25" customHeight="1" thickBot="1">
      <c r="A22" s="189" t="s">
        <v>460</v>
      </c>
      <c r="B22" s="192" t="s">
        <v>461</v>
      </c>
      <c r="C22" s="198"/>
      <c r="D22" s="193"/>
    </row>
    <row r="23" spans="1:4" s="172" customFormat="1" ht="17.25" customHeight="1" thickTop="1" thickBot="1">
      <c r="A23" s="176"/>
      <c r="B23" s="177" t="s">
        <v>462</v>
      </c>
      <c r="C23" s="178" t="s">
        <v>463</v>
      </c>
      <c r="D23" s="178" t="s">
        <v>432</v>
      </c>
    </row>
    <row r="24" spans="1:4" s="168" customFormat="1" ht="17.25" customHeight="1" thickTop="1">
      <c r="A24" s="182" t="s">
        <v>464</v>
      </c>
      <c r="B24" s="183" t="s">
        <v>465</v>
      </c>
      <c r="C24" s="198"/>
      <c r="D24" s="184"/>
    </row>
    <row r="25" spans="1:4" s="168" customFormat="1" ht="17.25" customHeight="1">
      <c r="A25" s="189" t="s">
        <v>466</v>
      </c>
      <c r="B25" s="190" t="s">
        <v>467</v>
      </c>
      <c r="C25" s="198"/>
      <c r="D25" s="191"/>
    </row>
    <row r="26" spans="1:4" s="168" customFormat="1" ht="17.25" customHeight="1">
      <c r="A26" s="189" t="s">
        <v>468</v>
      </c>
      <c r="B26" s="190" t="s">
        <v>469</v>
      </c>
      <c r="C26" s="198"/>
      <c r="D26" s="191"/>
    </row>
    <row r="27" spans="1:4" s="168" customFormat="1" ht="17.25" customHeight="1">
      <c r="A27" s="189" t="s">
        <v>470</v>
      </c>
      <c r="B27" s="190" t="s">
        <v>471</v>
      </c>
      <c r="C27" s="198"/>
      <c r="D27" s="191"/>
    </row>
    <row r="28" spans="1:4" s="168" customFormat="1" ht="17.25" customHeight="1">
      <c r="A28" s="189" t="s">
        <v>472</v>
      </c>
      <c r="B28" s="190" t="s">
        <v>473</v>
      </c>
      <c r="C28" s="198"/>
      <c r="D28" s="191"/>
    </row>
    <row r="29" spans="1:4" s="168" customFormat="1" ht="17.25" customHeight="1">
      <c r="A29" s="189" t="s">
        <v>474</v>
      </c>
      <c r="B29" s="190" t="s">
        <v>475</v>
      </c>
      <c r="C29" s="198"/>
      <c r="D29" s="191"/>
    </row>
    <row r="30" spans="1:4" s="168" customFormat="1" ht="17.25" customHeight="1">
      <c r="A30" s="189" t="s">
        <v>476</v>
      </c>
      <c r="B30" s="190" t="s">
        <v>477</v>
      </c>
      <c r="C30" s="198"/>
      <c r="D30" s="191"/>
    </row>
    <row r="31" spans="1:4" s="168" customFormat="1" ht="17.25" customHeight="1">
      <c r="A31" s="189" t="s">
        <v>478</v>
      </c>
      <c r="B31" s="190" t="s">
        <v>479</v>
      </c>
      <c r="C31" s="198"/>
      <c r="D31" s="191"/>
    </row>
    <row r="32" spans="1:4" s="168" customFormat="1" ht="17.25" customHeight="1">
      <c r="A32" s="189" t="s">
        <v>480</v>
      </c>
      <c r="B32" s="190" t="s">
        <v>481</v>
      </c>
      <c r="C32" s="198"/>
      <c r="D32" s="191"/>
    </row>
    <row r="33" spans="1:4" s="168" customFormat="1" ht="17.25" customHeight="1">
      <c r="A33" s="189" t="s">
        <v>482</v>
      </c>
      <c r="B33" s="190" t="s">
        <v>483</v>
      </c>
      <c r="C33" s="198"/>
      <c r="D33" s="191"/>
    </row>
    <row r="34" spans="1:4" s="168" customFormat="1" ht="17.25" customHeight="1">
      <c r="A34" s="189" t="s">
        <v>484</v>
      </c>
      <c r="B34" s="190" t="s">
        <v>485</v>
      </c>
      <c r="C34" s="198"/>
      <c r="D34" s="191"/>
    </row>
    <row r="35" spans="1:4" s="168" customFormat="1" ht="17.25" customHeight="1">
      <c r="A35" s="189" t="s">
        <v>486</v>
      </c>
      <c r="B35" s="190" t="s">
        <v>487</v>
      </c>
      <c r="C35" s="198"/>
      <c r="D35" s="191"/>
    </row>
    <row r="36" spans="1:4" s="168" customFormat="1" ht="17.25" customHeight="1">
      <c r="A36" s="189" t="s">
        <v>488</v>
      </c>
      <c r="B36" s="190" t="s">
        <v>489</v>
      </c>
      <c r="C36" s="198"/>
      <c r="D36" s="191"/>
    </row>
    <row r="37" spans="1:4" s="168" customFormat="1" ht="16.149999999999999" customHeight="1">
      <c r="A37" s="189" t="s">
        <v>490</v>
      </c>
      <c r="B37" s="190" t="s">
        <v>491</v>
      </c>
      <c r="C37" s="198"/>
      <c r="D37" s="191"/>
    </row>
    <row r="38" spans="1:4" s="168" customFormat="1" ht="17.25" customHeight="1">
      <c r="A38" s="189" t="s">
        <v>492</v>
      </c>
      <c r="B38" s="190" t="s">
        <v>493</v>
      </c>
      <c r="C38" s="198"/>
      <c r="D38" s="191"/>
    </row>
    <row r="39" spans="1:4" s="168" customFormat="1" ht="17.25" customHeight="1">
      <c r="A39" s="189" t="s">
        <v>494</v>
      </c>
      <c r="B39" s="190" t="s">
        <v>495</v>
      </c>
      <c r="C39" s="198"/>
      <c r="D39" s="191"/>
    </row>
    <row r="40" spans="1:4" s="168" customFormat="1" ht="17.25" customHeight="1">
      <c r="A40" s="189" t="s">
        <v>496</v>
      </c>
      <c r="B40" s="190" t="s">
        <v>497</v>
      </c>
      <c r="C40" s="198"/>
      <c r="D40" s="191"/>
    </row>
    <row r="41" spans="1:4" s="168" customFormat="1" ht="17.25" customHeight="1">
      <c r="A41" s="189" t="s">
        <v>498</v>
      </c>
      <c r="B41" s="190" t="s">
        <v>499</v>
      </c>
      <c r="C41" s="198"/>
      <c r="D41" s="191"/>
    </row>
    <row r="42" spans="1:4" s="168" customFormat="1" ht="17.25" customHeight="1">
      <c r="A42" s="189" t="s">
        <v>500</v>
      </c>
      <c r="B42" s="190" t="s">
        <v>501</v>
      </c>
      <c r="C42" s="198"/>
      <c r="D42" s="191"/>
    </row>
    <row r="43" spans="1:4" s="168" customFormat="1" ht="17.25" customHeight="1">
      <c r="A43" s="189" t="s">
        <v>502</v>
      </c>
      <c r="B43" s="190" t="s">
        <v>503</v>
      </c>
      <c r="C43" s="198"/>
      <c r="D43" s="191"/>
    </row>
    <row r="44" spans="1:4" s="168" customFormat="1" ht="17.25" customHeight="1">
      <c r="A44" s="189" t="s">
        <v>504</v>
      </c>
      <c r="B44" s="190" t="s">
        <v>505</v>
      </c>
      <c r="C44" s="198"/>
      <c r="D44" s="191"/>
    </row>
    <row r="63" spans="2:2" ht="17.25" customHeight="1">
      <c r="B63" s="195" t="s">
        <v>506</v>
      </c>
    </row>
  </sheetData>
  <phoneticPr fontId="4"/>
  <dataValidations count="2">
    <dataValidation type="custom" imeMode="disabled" allowBlank="1" showInputMessage="1" showErrorMessage="1" error="半角数字で12桁以内で入力してください。_x000a_※千円単位です。" sqref="D9 D7 C14 D11 D14:D22 D24:D44">
      <formula1>LEN(C7)&lt;=12</formula1>
    </dataValidation>
    <dataValidation type="custom" imeMode="disabled" allowBlank="1" showInputMessage="1" showErrorMessage="1" error="数字12桁以内で入力してください。" sqref="C7 C9 C11 C13 C15:C22 C24:C44">
      <formula1>LEN(C7)&lt;=12</formula1>
    </dataValidation>
  </dataValidations>
  <pageMargins left="0.39370078740157483" right="0.39370078740157483" top="0.55118110236220474" bottom="0.55118110236220474" header="0.31496062992125984" footer="0.31496062992125984"/>
  <pageSetup paperSize="9" orientation="portrait" r:id="rId1"/>
  <headerFooter>
    <oddFooter>&amp;P / &amp;N ページ</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第5号様式　申請書</vt:lpstr>
      <vt:lpstr>第５号様式の２　業務経歴書</vt:lpstr>
      <vt:lpstr>対応表</vt:lpstr>
      <vt:lpstr>第３号様式の２　技術者経歴書</vt:lpstr>
      <vt:lpstr>第５号様式の３　技術者集計一覧表</vt:lpstr>
      <vt:lpstr>第４号様式の２　営業所等一覧表</vt:lpstr>
      <vt:lpstr>委任状</vt:lpstr>
      <vt:lpstr>システム登録用様式（その１）</vt:lpstr>
      <vt:lpstr>システム登録用様式（その２）</vt:lpstr>
      <vt:lpstr>リスト</vt:lpstr>
      <vt:lpstr>'システム登録用様式（その１）'!Print_Area</vt:lpstr>
      <vt:lpstr>対応表!Print_Area</vt:lpstr>
      <vt:lpstr>'第４号様式の２　営業所等一覧表'!Print_Area</vt:lpstr>
      <vt:lpstr>'システム登録用様式（その２）'!Print_Titles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木村_晃大</dc:creator>
  <cp:lastModifiedBy>木村_晃大</cp:lastModifiedBy>
  <cp:lastPrinted>2021-12-14T01:55:00Z</cp:lastPrinted>
  <dcterms:created xsi:type="dcterms:W3CDTF">2021-12-10T02:54:05Z</dcterms:created>
  <dcterms:modified xsi:type="dcterms:W3CDTF">2022-12-16T00:20:01Z</dcterms:modified>
</cp:coreProperties>
</file>